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0400" windowHeight="78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H24" i="1" s="1"/>
  <c r="G13" i="1"/>
  <c r="G24" i="1" s="1"/>
  <c r="G196" i="1" s="1"/>
  <c r="F13" i="1"/>
  <c r="F24" i="1" s="1"/>
  <c r="F157" i="1" l="1"/>
  <c r="F196" i="1"/>
  <c r="I196" i="1"/>
  <c r="H196" i="1"/>
  <c r="J24" i="1"/>
  <c r="J196" i="1" s="1"/>
</calcChain>
</file>

<file path=xl/sharedStrings.xml><?xml version="1.0" encoding="utf-8"?>
<sst xmlns="http://schemas.openxmlformats.org/spreadsheetml/2006/main" count="323" uniqueCount="81">
  <si>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</si>
  <si>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</si>
  <si>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</si>
  <si>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</si>
  <si>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</si>
  <si>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</si>
  <si>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</si>
  <si>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</si>
  <si>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</si>
  <si>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</si>
  <si>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</si>
  <si>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</si>
  <si>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</si>
  <si>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</si>
  <si>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</si>
  <si>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</si>
  <si>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</si>
  <si>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</si>
  <si>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</si>
  <si>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</si>
  <si>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</si>
  <si>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</si>
  <si>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</si>
  <si>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</si>
  <si>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</si>
  <si>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</si>
  <si>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</si>
  <si>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</si>
  <si>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</si>
  <si>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</si>
  <si>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</si>
  <si>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</si>
  <si>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</si>
  <si>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</si>
  <si>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</si>
  <si>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</si>
  <si>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</si>
  <si>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</si>
  <si>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</si>
  <si>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</si>
  <si>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Мирошниченко Т.Е.</t>
  </si>
  <si>
    <t>каша вязкая молочная из риса и пшена с масло сливочным</t>
  </si>
  <si>
    <t>сервелат полукпченный порциями</t>
  </si>
  <si>
    <t>чай с сахаром</t>
  </si>
  <si>
    <t>хлеб пшеничный</t>
  </si>
  <si>
    <t>пр</t>
  </si>
  <si>
    <t>фрукт по сезонну</t>
  </si>
  <si>
    <t>суп картофельный с бобовыми</t>
  </si>
  <si>
    <t>котлеты мясные</t>
  </si>
  <si>
    <t>макаронные изделия отварные</t>
  </si>
  <si>
    <t>компот изсвежих ягод</t>
  </si>
  <si>
    <t>хлеб ржаной</t>
  </si>
  <si>
    <t>тефтели с соусом</t>
  </si>
  <si>
    <t>пюре картофельное</t>
  </si>
  <si>
    <t>кондитерское изделие</t>
  </si>
  <si>
    <t>щи из свежей капусты с картофелем</t>
  </si>
  <si>
    <t>печень тушенная в соусе</t>
  </si>
  <si>
    <t>рис отварной</t>
  </si>
  <si>
    <t>запеканка  из творога с молоком сгущенным</t>
  </si>
  <si>
    <t>кисель из повидла</t>
  </si>
  <si>
    <t>овощи по сезону</t>
  </si>
  <si>
    <t>борщ из свежей капусты с картофелем</t>
  </si>
  <si>
    <t>сосиска отварная</t>
  </si>
  <si>
    <t>каша гречневая рассыпчатая</t>
  </si>
  <si>
    <t>блинчики со сгущенным молоком</t>
  </si>
  <si>
    <t>фрукты свежие по сезону</t>
  </si>
  <si>
    <t>суп из овощей</t>
  </si>
  <si>
    <t>котлеты рыбные</t>
  </si>
  <si>
    <t>жаркое по домашнему</t>
  </si>
  <si>
    <t>суп вермишелевый с курицей</t>
  </si>
  <si>
    <t>гуляш</t>
  </si>
  <si>
    <t>каша вязкая молочная из риса с маслом сливочным</t>
  </si>
  <si>
    <t>сыр порционно</t>
  </si>
  <si>
    <t>компот из свежих ягод</t>
  </si>
  <si>
    <t>рассольник ленинградский</t>
  </si>
  <si>
    <t>макаронные изделия отвыарные</t>
  </si>
  <si>
    <t>омлет натуральный</t>
  </si>
  <si>
    <t>котлеты рубленные из птицы</t>
  </si>
  <si>
    <t>фрукт</t>
  </si>
  <si>
    <t>суп картофельный с макаронными изделиями</t>
  </si>
  <si>
    <t>МБОУ гимназия им.А.Н.Островского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</si>
</sst>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210</v>
      </c>
      <c r="G6" s="40">
        <v>6.08</v>
      </c>
      <c r="H6" s="40">
        <v>11.18</v>
      </c>
      <c r="I6" s="40">
        <v>33.479999999999997</v>
      </c>
      <c r="J6" s="40">
        <v>260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4.53</v>
      </c>
      <c r="H7" s="43">
        <v>12.02</v>
      </c>
      <c r="I7" s="43">
        <v>0.09</v>
      </c>
      <c r="J7" s="43">
        <v>127</v>
      </c>
      <c r="K7" s="44">
        <v>16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0.53</v>
      </c>
      <c r="H8" s="43">
        <v>0</v>
      </c>
      <c r="I8" s="43">
        <v>9.4700000000000006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</v>
      </c>
      <c r="H9" s="43">
        <v>0.3</v>
      </c>
      <c r="I9" s="43">
        <v>14.73</v>
      </c>
      <c r="J9" s="43">
        <v>71.400000000000006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32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13.94</v>
      </c>
      <c r="H13" s="19">
        <f t="shared" si="0"/>
        <v>23.9</v>
      </c>
      <c r="I13" s="19">
        <f t="shared" si="0"/>
        <v>67.569999999999993</v>
      </c>
      <c r="J13" s="19">
        <f t="shared" si="0"/>
        <v>530.4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5.49</v>
      </c>
      <c r="H15" s="43">
        <v>5.27</v>
      </c>
      <c r="I15" s="43">
        <v>16.53</v>
      </c>
      <c r="J15" s="43">
        <v>148.25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9</v>
      </c>
      <c r="H16" s="43">
        <v>10.64</v>
      </c>
      <c r="I16" s="43">
        <v>8.5299999999999994</v>
      </c>
      <c r="J16" s="43">
        <v>272.12</v>
      </c>
      <c r="K16" s="44">
        <v>268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5.52</v>
      </c>
      <c r="H17" s="43">
        <v>0.78</v>
      </c>
      <c r="I17" s="43">
        <v>26.44</v>
      </c>
      <c r="J17" s="43">
        <v>168.45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0.52</v>
      </c>
      <c r="H18" s="43">
        <v>0.18</v>
      </c>
      <c r="I18" s="43">
        <v>24.84</v>
      </c>
      <c r="J18" s="43">
        <v>102.9</v>
      </c>
      <c r="K18" s="44">
        <v>375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2.4</v>
      </c>
      <c r="H19" s="43">
        <v>0.3</v>
      </c>
      <c r="I19" s="43">
        <v>14.73</v>
      </c>
      <c r="J19" s="43">
        <v>71.400000000000006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2.92</v>
      </c>
      <c r="H20" s="43">
        <v>0.52</v>
      </c>
      <c r="I20" s="43">
        <v>14.56</v>
      </c>
      <c r="J20" s="43">
        <v>74.8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25.849999999999994</v>
      </c>
      <c r="H23" s="19">
        <f t="shared" si="2"/>
        <v>17.690000000000001</v>
      </c>
      <c r="I23" s="19">
        <f t="shared" si="2"/>
        <v>105.63000000000001</v>
      </c>
      <c r="J23" s="19">
        <f t="shared" si="2"/>
        <v>837.91999999999985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1330</v>
      </c>
      <c r="G24" s="32">
        <f t="shared" ref="G24:J24" si="4">G13+G23</f>
        <v>39.789999999999992</v>
      </c>
      <c r="H24" s="32">
        <f t="shared" si="4"/>
        <v>41.59</v>
      </c>
      <c r="I24" s="32">
        <f t="shared" si="4"/>
        <v>173.2</v>
      </c>
      <c r="J24" s="32">
        <f t="shared" si="4"/>
        <v>1368.3199999999997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175</v>
      </c>
      <c r="G25" s="40">
        <v>16.2</v>
      </c>
      <c r="H25" s="40">
        <v>18.09</v>
      </c>
      <c r="I25" s="40">
        <v>16.579999999999998</v>
      </c>
      <c r="J25" s="40">
        <v>295</v>
      </c>
      <c r="K25" s="41">
        <v>259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0.53</v>
      </c>
      <c r="H27" s="43">
        <v>0</v>
      </c>
      <c r="I27" s="43">
        <v>9.4700000000000006</v>
      </c>
      <c r="J27" s="43">
        <v>40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</v>
      </c>
      <c r="H28" s="43">
        <v>0.3</v>
      </c>
      <c r="I28" s="43">
        <v>14.73</v>
      </c>
      <c r="J28" s="43">
        <v>71.400000000000006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100</v>
      </c>
      <c r="G30" s="43">
        <v>5.6</v>
      </c>
      <c r="H30" s="43">
        <v>20</v>
      </c>
      <c r="I30" s="43">
        <v>65</v>
      </c>
      <c r="J30" s="43">
        <v>264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24.729999999999997</v>
      </c>
      <c r="H32" s="19">
        <f t="shared" ref="H32" si="7">SUM(H25:H31)</f>
        <v>38.39</v>
      </c>
      <c r="I32" s="19">
        <f t="shared" ref="I32" si="8">SUM(I25:I31)</f>
        <v>105.78</v>
      </c>
      <c r="J32" s="19">
        <f t="shared" ref="J32:L32" si="9">SUM(J25:J31)</f>
        <v>670.4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1.8</v>
      </c>
      <c r="H34" s="43">
        <v>4.9400000000000004</v>
      </c>
      <c r="I34" s="43">
        <v>8.1300000000000008</v>
      </c>
      <c r="J34" s="43">
        <v>84.84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12.66</v>
      </c>
      <c r="H35" s="43">
        <v>8.76</v>
      </c>
      <c r="I35" s="43">
        <v>3.81</v>
      </c>
      <c r="J35" s="43">
        <v>159</v>
      </c>
      <c r="K35" s="44">
        <v>261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3.65</v>
      </c>
      <c r="H36" s="43">
        <v>5.37</v>
      </c>
      <c r="I36" s="43">
        <v>36.68</v>
      </c>
      <c r="J36" s="43">
        <v>209.7</v>
      </c>
      <c r="K36" s="44">
        <v>304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0.53</v>
      </c>
      <c r="H37" s="43">
        <v>0</v>
      </c>
      <c r="I37" s="43">
        <v>9.4700000000000006</v>
      </c>
      <c r="J37" s="43">
        <v>40</v>
      </c>
      <c r="K37" s="44">
        <v>376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2.4</v>
      </c>
      <c r="H38" s="43">
        <v>0.3</v>
      </c>
      <c r="I38" s="43">
        <v>14.73</v>
      </c>
      <c r="J38" s="43">
        <v>71.400000000000006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40</v>
      </c>
      <c r="G39" s="43">
        <v>2.92</v>
      </c>
      <c r="H39" s="43">
        <v>0.52</v>
      </c>
      <c r="I39" s="43">
        <v>14.56</v>
      </c>
      <c r="J39" s="43">
        <v>74.8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23.96</v>
      </c>
      <c r="H42" s="19">
        <f t="shared" ref="H42" si="11">SUM(H33:H41)</f>
        <v>19.89</v>
      </c>
      <c r="I42" s="19">
        <f t="shared" ref="I42" si="12">SUM(I33:I41)</f>
        <v>87.38000000000001</v>
      </c>
      <c r="J42" s="19">
        <f t="shared" ref="J42:L42" si="13">SUM(J33:J41)</f>
        <v>639.7399999999999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1275</v>
      </c>
      <c r="G43" s="32">
        <f t="shared" ref="G43" si="14">G32+G42</f>
        <v>48.69</v>
      </c>
      <c r="H43" s="32">
        <f t="shared" ref="H43" si="15">H32+H42</f>
        <v>58.28</v>
      </c>
      <c r="I43" s="32">
        <f t="shared" ref="I43" si="16">I32+I42</f>
        <v>193.16000000000003</v>
      </c>
      <c r="J43" s="32">
        <f t="shared" ref="J43:L43" si="17">J32+J42</f>
        <v>1310.1399999999999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21.92</v>
      </c>
      <c r="H44" s="40">
        <v>16.579999999999998</v>
      </c>
      <c r="I44" s="40">
        <v>42</v>
      </c>
      <c r="J44" s="40">
        <v>405</v>
      </c>
      <c r="K44" s="41">
        <v>223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0.1</v>
      </c>
      <c r="H46" s="43">
        <v>0</v>
      </c>
      <c r="I46" s="43">
        <v>29.09</v>
      </c>
      <c r="J46" s="43">
        <v>119.2</v>
      </c>
      <c r="K46" s="44">
        <v>360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2.4</v>
      </c>
      <c r="H47" s="43">
        <v>0.3</v>
      </c>
      <c r="I47" s="43">
        <v>14.73</v>
      </c>
      <c r="J47" s="43">
        <v>71.400000000000006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120</v>
      </c>
      <c r="G49" s="43">
        <v>2.8</v>
      </c>
      <c r="H49" s="43">
        <v>10</v>
      </c>
      <c r="I49" s="43">
        <v>32.5</v>
      </c>
      <c r="J49" s="43">
        <v>229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27.220000000000002</v>
      </c>
      <c r="H51" s="19">
        <f t="shared" ref="H51" si="19">SUM(H44:H50)</f>
        <v>26.88</v>
      </c>
      <c r="I51" s="19">
        <f t="shared" ref="I51" si="20">SUM(I44:I50)</f>
        <v>118.32000000000001</v>
      </c>
      <c r="J51" s="19">
        <f t="shared" ref="J51:L51" si="21">SUM(J44:J50)</f>
        <v>824.6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13.2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1.83</v>
      </c>
      <c r="H53" s="43">
        <v>4.9000000000000004</v>
      </c>
      <c r="I53" s="43">
        <v>11.75</v>
      </c>
      <c r="J53" s="43">
        <v>98.4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9.08</v>
      </c>
      <c r="H54" s="43">
        <v>25.44</v>
      </c>
      <c r="I54" s="43">
        <v>0.41</v>
      </c>
      <c r="J54" s="43">
        <v>263.45</v>
      </c>
      <c r="K54" s="44">
        <v>243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8.6</v>
      </c>
      <c r="H55" s="43">
        <v>6.09</v>
      </c>
      <c r="I55" s="43">
        <v>38.64</v>
      </c>
      <c r="J55" s="43">
        <v>243.75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0.53</v>
      </c>
      <c r="H56" s="43">
        <v>0</v>
      </c>
      <c r="I56" s="43">
        <v>9.4700000000000006</v>
      </c>
      <c r="J56" s="43">
        <v>40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2.4</v>
      </c>
      <c r="H57" s="43">
        <v>0.3</v>
      </c>
      <c r="I57" s="43">
        <v>14.73</v>
      </c>
      <c r="J57" s="43">
        <v>71.400000000000006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40</v>
      </c>
      <c r="G58" s="43">
        <v>2.92</v>
      </c>
      <c r="H58" s="43">
        <v>0.52</v>
      </c>
      <c r="I58" s="43">
        <v>14.56</v>
      </c>
      <c r="J58" s="43">
        <v>74.8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26.020000000000003</v>
      </c>
      <c r="H61" s="19">
        <f t="shared" ref="H61" si="23">SUM(H52:H60)</f>
        <v>37.369999999999997</v>
      </c>
      <c r="I61" s="19">
        <f t="shared" ref="I61" si="24">SUM(I52:I60)</f>
        <v>91.84</v>
      </c>
      <c r="J61" s="19">
        <f t="shared" ref="J61:L61" si="25">SUM(J52:J60)</f>
        <v>804.99999999999989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1320</v>
      </c>
      <c r="G62" s="32">
        <f t="shared" ref="G62" si="26">G51+G61</f>
        <v>53.240000000000009</v>
      </c>
      <c r="H62" s="32">
        <f t="shared" ref="H62" si="27">H51+H61</f>
        <v>64.25</v>
      </c>
      <c r="I62" s="32">
        <f t="shared" ref="I62" si="28">I51+I61</f>
        <v>210.16000000000003</v>
      </c>
      <c r="J62" s="32">
        <f t="shared" ref="J62:L62" si="29">J51+J61</f>
        <v>1629.6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62</v>
      </c>
      <c r="F63" s="43">
        <v>90</v>
      </c>
      <c r="G63" s="43">
        <v>9.08</v>
      </c>
      <c r="H63" s="43">
        <v>25.44</v>
      </c>
      <c r="I63" s="43">
        <v>0.41</v>
      </c>
      <c r="J63" s="43">
        <v>263.45</v>
      </c>
      <c r="K63" s="44">
        <v>243</v>
      </c>
      <c r="L63" s="40"/>
    </row>
    <row r="64" spans="1:12" ht="15" x14ac:dyDescent="0.25">
      <c r="A64" s="23"/>
      <c r="B64" s="15"/>
      <c r="C64" s="11"/>
      <c r="D64" s="6"/>
      <c r="E64" s="42" t="s">
        <v>75</v>
      </c>
      <c r="F64" s="43">
        <v>150</v>
      </c>
      <c r="G64" s="43">
        <v>5.0999999999999996</v>
      </c>
      <c r="H64" s="43">
        <v>7.5</v>
      </c>
      <c r="I64" s="43">
        <v>26.44</v>
      </c>
      <c r="J64" s="43">
        <v>201.9</v>
      </c>
      <c r="K64" s="44">
        <v>309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0.52</v>
      </c>
      <c r="H65" s="43">
        <v>0.18</v>
      </c>
      <c r="I65" s="43">
        <v>24.84</v>
      </c>
      <c r="J65" s="43">
        <v>102.9</v>
      </c>
      <c r="K65" s="44">
        <v>375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</v>
      </c>
      <c r="H66" s="43">
        <v>0.3</v>
      </c>
      <c r="I66" s="43">
        <v>14.73</v>
      </c>
      <c r="J66" s="43">
        <v>71.400000000000006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54</v>
      </c>
      <c r="F68" s="43">
        <v>50</v>
      </c>
      <c r="G68" s="43">
        <v>2.8</v>
      </c>
      <c r="H68" s="43">
        <v>10</v>
      </c>
      <c r="I68" s="43">
        <v>32.5</v>
      </c>
      <c r="J68" s="43">
        <v>229</v>
      </c>
      <c r="K68" s="44">
        <v>338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19.899999999999999</v>
      </c>
      <c r="H70" s="19">
        <f t="shared" ref="H70" si="31">SUM(H63:H69)</f>
        <v>43.419999999999995</v>
      </c>
      <c r="I70" s="19">
        <f t="shared" ref="I70" si="32">SUM(I63:I69)</f>
        <v>98.92</v>
      </c>
      <c r="J70" s="19">
        <f t="shared" ref="J70:L70" si="33">SUM(J63:J69)</f>
        <v>868.65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1.58</v>
      </c>
      <c r="H72" s="43">
        <v>4.9800000000000004</v>
      </c>
      <c r="I72" s="43">
        <v>9.15</v>
      </c>
      <c r="J72" s="43">
        <v>95.25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90</v>
      </c>
      <c r="G73" s="43">
        <v>7.74</v>
      </c>
      <c r="H73" s="43">
        <v>4.16</v>
      </c>
      <c r="I73" s="43">
        <v>10.81</v>
      </c>
      <c r="J73" s="43">
        <v>130.5</v>
      </c>
      <c r="K73" s="44">
        <v>234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53</v>
      </c>
      <c r="F74" s="43">
        <v>150</v>
      </c>
      <c r="G74" s="43">
        <v>3.08</v>
      </c>
      <c r="H74" s="43">
        <v>2.33</v>
      </c>
      <c r="I74" s="43">
        <v>19.13</v>
      </c>
      <c r="J74" s="43">
        <v>109.73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0.53</v>
      </c>
      <c r="H75" s="43">
        <v>0</v>
      </c>
      <c r="I75" s="43">
        <v>9.4700000000000006</v>
      </c>
      <c r="J75" s="43">
        <v>40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2.4</v>
      </c>
      <c r="H76" s="43">
        <v>0.3</v>
      </c>
      <c r="I76" s="43">
        <v>14.73</v>
      </c>
      <c r="J76" s="43">
        <v>71.400000000000006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40</v>
      </c>
      <c r="G77" s="43">
        <v>2.92</v>
      </c>
      <c r="H77" s="43">
        <v>0.52</v>
      </c>
      <c r="I77" s="43">
        <v>14.56</v>
      </c>
      <c r="J77" s="43">
        <v>74.8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18.91</v>
      </c>
      <c r="H80" s="19">
        <f t="shared" ref="H80" si="35">SUM(H71:H79)</f>
        <v>12.410000000000002</v>
      </c>
      <c r="I80" s="19">
        <f t="shared" ref="I80" si="36">SUM(I71:I79)</f>
        <v>80.13000000000001</v>
      </c>
      <c r="J80" s="19">
        <f t="shared" ref="J80:L80" si="37">SUM(J71:J79)</f>
        <v>534.88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1340</v>
      </c>
      <c r="G81" s="32">
        <f t="shared" ref="G81" si="38">G70+G80</f>
        <v>38.81</v>
      </c>
      <c r="H81" s="32">
        <f t="shared" ref="H81" si="39">H70+H80</f>
        <v>55.83</v>
      </c>
      <c r="I81" s="32">
        <f t="shared" ref="I81" si="40">I70+I80</f>
        <v>179.05</v>
      </c>
      <c r="J81" s="32">
        <f t="shared" ref="J81:L81" si="41">J70+J80</f>
        <v>1403.53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8.15</v>
      </c>
      <c r="H82" s="40">
        <v>4.63</v>
      </c>
      <c r="I82" s="40">
        <v>50.87</v>
      </c>
      <c r="J82" s="40">
        <v>276.25</v>
      </c>
      <c r="K82" s="41">
        <v>399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0.53</v>
      </c>
      <c r="H84" s="43">
        <v>0</v>
      </c>
      <c r="I84" s="43">
        <v>9.4700000000000006</v>
      </c>
      <c r="J84" s="43">
        <v>40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65</v>
      </c>
      <c r="F86" s="43">
        <v>150</v>
      </c>
      <c r="G86" s="43">
        <v>2.25</v>
      </c>
      <c r="H86" s="43">
        <v>0.75</v>
      </c>
      <c r="I86" s="43">
        <v>31.5</v>
      </c>
      <c r="J86" s="43">
        <v>144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10.93</v>
      </c>
      <c r="H89" s="19">
        <f t="shared" ref="H89" si="43">SUM(H82:H88)</f>
        <v>5.38</v>
      </c>
      <c r="I89" s="19">
        <f t="shared" ref="I89" si="44">SUM(I82:I88)</f>
        <v>91.84</v>
      </c>
      <c r="J89" s="19">
        <f t="shared" ref="J89:L89" si="45">SUM(J82:J88)</f>
        <v>460.25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69</v>
      </c>
      <c r="F91" s="43">
        <v>263</v>
      </c>
      <c r="G91" s="43">
        <v>7.3</v>
      </c>
      <c r="H91" s="43">
        <v>6.3</v>
      </c>
      <c r="I91" s="43">
        <v>36</v>
      </c>
      <c r="J91" s="43">
        <v>283.10000000000002</v>
      </c>
      <c r="K91" s="44">
        <v>111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70</v>
      </c>
      <c r="F92" s="43">
        <v>100</v>
      </c>
      <c r="G92" s="43">
        <v>14.55</v>
      </c>
      <c r="H92" s="43">
        <v>16.79</v>
      </c>
      <c r="I92" s="43">
        <v>2.89</v>
      </c>
      <c r="J92" s="43">
        <v>221</v>
      </c>
      <c r="K92" s="44">
        <v>260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3.65</v>
      </c>
      <c r="H93" s="43">
        <v>5.37</v>
      </c>
      <c r="I93" s="43">
        <v>36.68</v>
      </c>
      <c r="J93" s="43">
        <v>209.7</v>
      </c>
      <c r="K93" s="44">
        <v>304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0.53</v>
      </c>
      <c r="H94" s="43">
        <v>0</v>
      </c>
      <c r="I94" s="43">
        <v>9.4700000000000006</v>
      </c>
      <c r="J94" s="43">
        <v>40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2.4</v>
      </c>
      <c r="H95" s="43">
        <v>0.3</v>
      </c>
      <c r="I95" s="43">
        <v>14.73</v>
      </c>
      <c r="J95" s="43">
        <v>71.400000000000006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40</v>
      </c>
      <c r="G96" s="43">
        <v>2.92</v>
      </c>
      <c r="H96" s="43">
        <v>0.52</v>
      </c>
      <c r="I96" s="43">
        <v>14.56</v>
      </c>
      <c r="J96" s="43">
        <v>74.8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783</v>
      </c>
      <c r="G99" s="19">
        <f t="shared" ref="G99" si="46">SUM(G90:G98)</f>
        <v>31.35</v>
      </c>
      <c r="H99" s="19">
        <f t="shared" ref="H99" si="47">SUM(H90:H98)</f>
        <v>29.28</v>
      </c>
      <c r="I99" s="19">
        <f t="shared" ref="I99" si="48">SUM(I90:I98)</f>
        <v>114.33</v>
      </c>
      <c r="J99" s="19">
        <f t="shared" ref="J99:L99" si="49">SUM(J90:J98)</f>
        <v>899.99999999999989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1283</v>
      </c>
      <c r="G100" s="32">
        <f t="shared" ref="G100" si="50">G89+G99</f>
        <v>42.28</v>
      </c>
      <c r="H100" s="32">
        <f t="shared" ref="H100" si="51">H89+H99</f>
        <v>34.660000000000004</v>
      </c>
      <c r="I100" s="32">
        <f t="shared" ref="I100" si="52">I89+I99</f>
        <v>206.17000000000002</v>
      </c>
      <c r="J100" s="32">
        <f t="shared" ref="J100:L100" si="53">J89+J99</f>
        <v>1360.25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210</v>
      </c>
      <c r="G101" s="40">
        <v>6</v>
      </c>
      <c r="H101" s="40">
        <v>10.85</v>
      </c>
      <c r="I101" s="40">
        <v>42.95</v>
      </c>
      <c r="J101" s="40">
        <v>294</v>
      </c>
      <c r="K101" s="41">
        <v>174</v>
      </c>
      <c r="L101" s="40"/>
    </row>
    <row r="102" spans="1:12" ht="15" x14ac:dyDescent="0.25">
      <c r="A102" s="23"/>
      <c r="B102" s="15"/>
      <c r="C102" s="11"/>
      <c r="D102" s="6"/>
      <c r="E102" s="42" t="s">
        <v>72</v>
      </c>
      <c r="F102" s="43">
        <v>30</v>
      </c>
      <c r="G102" s="43">
        <v>6.96</v>
      </c>
      <c r="H102" s="43">
        <v>8.85</v>
      </c>
      <c r="I102" s="43">
        <v>0</v>
      </c>
      <c r="J102" s="43">
        <v>108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0.53</v>
      </c>
      <c r="H103" s="43">
        <v>0</v>
      </c>
      <c r="I103" s="43">
        <v>9.4700000000000006</v>
      </c>
      <c r="J103" s="43">
        <v>40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</v>
      </c>
      <c r="H104" s="43">
        <v>0.3</v>
      </c>
      <c r="I104" s="43">
        <v>14.73</v>
      </c>
      <c r="J104" s="43">
        <v>71.400000000000006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32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16.29</v>
      </c>
      <c r="H108" s="19">
        <f t="shared" si="54"/>
        <v>20.399999999999999</v>
      </c>
      <c r="I108" s="19">
        <f t="shared" si="54"/>
        <v>76.95</v>
      </c>
      <c r="J108" s="19">
        <f t="shared" si="54"/>
        <v>545.4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47</v>
      </c>
      <c r="F110" s="43">
        <v>250</v>
      </c>
      <c r="G110" s="43">
        <v>5.49</v>
      </c>
      <c r="H110" s="43">
        <v>5.27</v>
      </c>
      <c r="I110" s="43">
        <v>16.53</v>
      </c>
      <c r="J110" s="43">
        <v>148.25</v>
      </c>
      <c r="K110" s="44">
        <v>102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13.68</v>
      </c>
      <c r="H111" s="43">
        <v>12.24</v>
      </c>
      <c r="I111" s="43">
        <v>12.15</v>
      </c>
      <c r="J111" s="43">
        <v>213.48</v>
      </c>
      <c r="K111" s="44">
        <v>295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0.52</v>
      </c>
      <c r="H113" s="43">
        <v>0.18</v>
      </c>
      <c r="I113" s="43">
        <v>24.84</v>
      </c>
      <c r="J113" s="43">
        <v>102.9</v>
      </c>
      <c r="K113" s="44">
        <v>375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2.4</v>
      </c>
      <c r="H114" s="43">
        <v>0.3</v>
      </c>
      <c r="I114" s="43">
        <v>14.73</v>
      </c>
      <c r="J114" s="43">
        <v>71.400000000000006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40</v>
      </c>
      <c r="G115" s="43">
        <v>2.92</v>
      </c>
      <c r="H115" s="43">
        <v>0.52</v>
      </c>
      <c r="I115" s="43">
        <v>14.56</v>
      </c>
      <c r="J115" s="43">
        <v>74.8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33.61</v>
      </c>
      <c r="H118" s="19">
        <f t="shared" si="56"/>
        <v>24.599999999999998</v>
      </c>
      <c r="I118" s="19">
        <f t="shared" si="56"/>
        <v>121.45</v>
      </c>
      <c r="J118" s="19">
        <f t="shared" si="56"/>
        <v>854.57999999999993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1330</v>
      </c>
      <c r="G119" s="32">
        <f t="shared" ref="G119" si="58">G108+G118</f>
        <v>49.9</v>
      </c>
      <c r="H119" s="32">
        <f t="shared" ref="H119" si="59">H108+H118</f>
        <v>45</v>
      </c>
      <c r="I119" s="32">
        <f t="shared" ref="I119" si="60">I108+I118</f>
        <v>198.4</v>
      </c>
      <c r="J119" s="32">
        <f t="shared" ref="J119:L119" si="61">J108+J118</f>
        <v>1399.98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110</v>
      </c>
      <c r="G120" s="40">
        <v>8.1300000000000008</v>
      </c>
      <c r="H120" s="51">
        <v>9.01</v>
      </c>
      <c r="I120" s="40">
        <v>10.72</v>
      </c>
      <c r="J120" s="40">
        <v>157</v>
      </c>
      <c r="K120" s="41">
        <v>278</v>
      </c>
      <c r="L120" s="40"/>
    </row>
    <row r="121" spans="1:12" ht="15" x14ac:dyDescent="0.25">
      <c r="A121" s="14"/>
      <c r="B121" s="15"/>
      <c r="C121" s="11"/>
      <c r="D121" s="6"/>
      <c r="E121" s="42" t="s">
        <v>53</v>
      </c>
      <c r="F121" s="43">
        <v>150</v>
      </c>
      <c r="G121" s="43">
        <v>3.06</v>
      </c>
      <c r="H121" s="43">
        <v>0.5</v>
      </c>
      <c r="I121" s="43">
        <v>20.43</v>
      </c>
      <c r="J121" s="43">
        <v>137.25</v>
      </c>
      <c r="K121" s="44">
        <v>312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0.53</v>
      </c>
      <c r="H122" s="43">
        <v>0</v>
      </c>
      <c r="I122" s="43">
        <v>9.4700000000000006</v>
      </c>
      <c r="J122" s="43">
        <v>40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2.4</v>
      </c>
      <c r="H123" s="43">
        <v>0.3</v>
      </c>
      <c r="I123" s="43">
        <v>14.73</v>
      </c>
      <c r="J123" s="43">
        <v>71.400000000000006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50</v>
      </c>
      <c r="G125" s="43">
        <v>3.8</v>
      </c>
      <c r="H125" s="43">
        <v>3.1</v>
      </c>
      <c r="I125" s="43">
        <v>35.4</v>
      </c>
      <c r="J125" s="43">
        <v>184.5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17.920000000000002</v>
      </c>
      <c r="H127" s="19">
        <f t="shared" si="62"/>
        <v>12.91</v>
      </c>
      <c r="I127" s="19">
        <f t="shared" si="62"/>
        <v>90.75</v>
      </c>
      <c r="J127" s="19">
        <f t="shared" si="62"/>
        <v>590.15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2.2000000000000002</v>
      </c>
      <c r="H129" s="43">
        <v>5.2</v>
      </c>
      <c r="I129" s="43">
        <v>15.58</v>
      </c>
      <c r="J129" s="43">
        <v>117.9</v>
      </c>
      <c r="K129" s="44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9.08</v>
      </c>
      <c r="H130" s="43">
        <v>25.44</v>
      </c>
      <c r="I130" s="43">
        <v>0.41</v>
      </c>
      <c r="J130" s="43">
        <v>263.45</v>
      </c>
      <c r="K130" s="44">
        <v>243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5.0999999999999996</v>
      </c>
      <c r="H131" s="43">
        <v>7.5</v>
      </c>
      <c r="I131" s="43">
        <v>26.44</v>
      </c>
      <c r="J131" s="43">
        <v>201.9</v>
      </c>
      <c r="K131" s="44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0.53</v>
      </c>
      <c r="H132" s="43">
        <v>0</v>
      </c>
      <c r="I132" s="43">
        <v>9.4700000000000006</v>
      </c>
      <c r="J132" s="43">
        <v>40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2.4</v>
      </c>
      <c r="H133" s="43">
        <v>0.3</v>
      </c>
      <c r="I133" s="43">
        <v>14.73</v>
      </c>
      <c r="J133" s="43">
        <v>71.400000000000006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40</v>
      </c>
      <c r="G134" s="43">
        <v>2.92</v>
      </c>
      <c r="H134" s="43">
        <v>0.52</v>
      </c>
      <c r="I134" s="43">
        <v>14.56</v>
      </c>
      <c r="J134" s="43">
        <v>74.8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22.230000000000004</v>
      </c>
      <c r="H137" s="19">
        <f t="shared" si="64"/>
        <v>38.96</v>
      </c>
      <c r="I137" s="19">
        <f t="shared" si="64"/>
        <v>81.19</v>
      </c>
      <c r="J137" s="19">
        <f t="shared" si="64"/>
        <v>769.44999999999993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1300</v>
      </c>
      <c r="G138" s="32">
        <f t="shared" ref="G138" si="66">G127+G137</f>
        <v>40.150000000000006</v>
      </c>
      <c r="H138" s="32">
        <f t="shared" ref="H138" si="67">H127+H137</f>
        <v>51.870000000000005</v>
      </c>
      <c r="I138" s="32">
        <f t="shared" ref="I138" si="68">I127+I137</f>
        <v>171.94</v>
      </c>
      <c r="J138" s="32">
        <f t="shared" ref="J138:L138" si="69">J127+J137</f>
        <v>1359.6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56</v>
      </c>
      <c r="F139" s="43">
        <v>100</v>
      </c>
      <c r="G139" s="43">
        <v>12.66</v>
      </c>
      <c r="H139" s="43">
        <v>8.76</v>
      </c>
      <c r="I139" s="43">
        <v>3.81</v>
      </c>
      <c r="J139" s="43">
        <v>159</v>
      </c>
      <c r="K139" s="44">
        <v>261</v>
      </c>
      <c r="L139" s="40"/>
    </row>
    <row r="140" spans="1:12" ht="15" x14ac:dyDescent="0.25">
      <c r="A140" s="23"/>
      <c r="B140" s="15"/>
      <c r="C140" s="11"/>
      <c r="D140" s="6"/>
      <c r="E140" s="42" t="s">
        <v>49</v>
      </c>
      <c r="F140" s="43">
        <v>150</v>
      </c>
      <c r="G140" s="43">
        <v>5.52</v>
      </c>
      <c r="H140" s="43">
        <v>0.78</v>
      </c>
      <c r="I140" s="43">
        <v>26.44</v>
      </c>
      <c r="J140" s="43">
        <v>168.45</v>
      </c>
      <c r="K140" s="44">
        <v>309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0.52</v>
      </c>
      <c r="H141" s="43">
        <v>0.18</v>
      </c>
      <c r="I141" s="43">
        <v>24.84</v>
      </c>
      <c r="J141" s="43">
        <v>102.9</v>
      </c>
      <c r="K141" s="44">
        <v>375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2.4</v>
      </c>
      <c r="H142" s="43">
        <v>0.3</v>
      </c>
      <c r="I142" s="43">
        <v>14.73</v>
      </c>
      <c r="J142" s="43">
        <v>71.400000000000006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50</v>
      </c>
      <c r="G144" s="43">
        <v>3.8</v>
      </c>
      <c r="H144" s="43">
        <v>3.1</v>
      </c>
      <c r="I144" s="43">
        <v>35.4</v>
      </c>
      <c r="J144" s="43">
        <v>184.5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24.9</v>
      </c>
      <c r="H146" s="19">
        <f t="shared" si="70"/>
        <v>13.12</v>
      </c>
      <c r="I146" s="19">
        <f t="shared" si="70"/>
        <v>105.22</v>
      </c>
      <c r="J146" s="19">
        <f t="shared" si="70"/>
        <v>686.25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1.58</v>
      </c>
      <c r="H148" s="43">
        <v>4.9800000000000004</v>
      </c>
      <c r="I148" s="43">
        <v>9.15</v>
      </c>
      <c r="J148" s="43">
        <v>95.25</v>
      </c>
      <c r="K148" s="44">
        <v>99</v>
      </c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64</v>
      </c>
      <c r="F149" s="40">
        <v>150</v>
      </c>
      <c r="G149" s="40">
        <v>8.15</v>
      </c>
      <c r="H149" s="40">
        <v>4.63</v>
      </c>
      <c r="I149" s="40">
        <v>50.87</v>
      </c>
      <c r="J149" s="40">
        <v>236.25</v>
      </c>
      <c r="K149" s="41">
        <v>399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0.53</v>
      </c>
      <c r="H151" s="43">
        <v>0</v>
      </c>
      <c r="I151" s="43">
        <v>9.4700000000000006</v>
      </c>
      <c r="J151" s="43">
        <v>40</v>
      </c>
      <c r="K151" s="44">
        <v>376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2.4</v>
      </c>
      <c r="H152" s="43">
        <v>0.3</v>
      </c>
      <c r="I152" s="43">
        <v>14.73</v>
      </c>
      <c r="J152" s="43">
        <v>71.400000000000006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40</v>
      </c>
      <c r="G153" s="43">
        <v>2.92</v>
      </c>
      <c r="H153" s="43">
        <v>0.52</v>
      </c>
      <c r="I153" s="43">
        <v>14.56</v>
      </c>
      <c r="J153" s="43">
        <v>74.8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 t="s">
        <v>78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32</v>
      </c>
      <c r="K154" s="44">
        <v>338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15.98</v>
      </c>
      <c r="H156" s="19">
        <f t="shared" si="72"/>
        <v>10.83</v>
      </c>
      <c r="I156" s="19">
        <f t="shared" si="72"/>
        <v>108.58</v>
      </c>
      <c r="J156" s="19">
        <f t="shared" si="72"/>
        <v>549.69999999999993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1300</v>
      </c>
      <c r="G157" s="32">
        <f t="shared" ref="G157" si="74">G146+G156</f>
        <v>40.879999999999995</v>
      </c>
      <c r="H157" s="32">
        <f t="shared" ref="H157" si="75">H146+H156</f>
        <v>23.95</v>
      </c>
      <c r="I157" s="32">
        <f t="shared" ref="I157" si="76">I146+I156</f>
        <v>213.8</v>
      </c>
      <c r="J157" s="32">
        <f t="shared" ref="J157:L157" si="77">J146+J156</f>
        <v>1235.9499999999998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67</v>
      </c>
      <c r="F158" s="43">
        <v>90</v>
      </c>
      <c r="G158" s="43">
        <v>7.74</v>
      </c>
      <c r="H158" s="43">
        <v>4.16</v>
      </c>
      <c r="I158" s="43">
        <v>10.81</v>
      </c>
      <c r="J158" s="43">
        <v>130.5</v>
      </c>
      <c r="K158" s="44">
        <v>234</v>
      </c>
      <c r="L158" s="40"/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150</v>
      </c>
      <c r="G159" s="43">
        <v>3.08</v>
      </c>
      <c r="H159" s="43">
        <v>2.33</v>
      </c>
      <c r="I159" s="43">
        <v>19.13</v>
      </c>
      <c r="J159" s="43">
        <v>109.73</v>
      </c>
      <c r="K159" s="44">
        <v>312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0.53</v>
      </c>
      <c r="H160" s="43">
        <v>0</v>
      </c>
      <c r="I160" s="43">
        <v>9.4700000000000006</v>
      </c>
      <c r="J160" s="43">
        <v>40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2.4</v>
      </c>
      <c r="H161" s="43">
        <v>0.3</v>
      </c>
      <c r="I161" s="43">
        <v>14.73</v>
      </c>
      <c r="J161" s="43">
        <v>71.400000000000006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54</v>
      </c>
      <c r="F163" s="43">
        <v>50</v>
      </c>
      <c r="G163" s="43">
        <v>3.8</v>
      </c>
      <c r="H163" s="43">
        <v>3.1</v>
      </c>
      <c r="I163" s="43">
        <v>35.4</v>
      </c>
      <c r="J163" s="43">
        <v>184.5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17.55</v>
      </c>
      <c r="H165" s="19">
        <f t="shared" si="78"/>
        <v>9.89</v>
      </c>
      <c r="I165" s="19">
        <f t="shared" si="78"/>
        <v>89.539999999999992</v>
      </c>
      <c r="J165" s="19">
        <f t="shared" si="78"/>
        <v>536.13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>
        <v>71</v>
      </c>
      <c r="L166" s="43"/>
    </row>
    <row r="167" spans="1:12" ht="15.75" thickBot="1" x14ac:dyDescent="0.3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39" t="s">
        <v>68</v>
      </c>
      <c r="F168" s="40">
        <v>175</v>
      </c>
      <c r="G168" s="40">
        <v>16.2</v>
      </c>
      <c r="H168" s="40">
        <v>18.09</v>
      </c>
      <c r="I168" s="40">
        <v>16.579999999999998</v>
      </c>
      <c r="J168" s="40">
        <v>295</v>
      </c>
      <c r="K168" s="41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0.53</v>
      </c>
      <c r="H170" s="43">
        <v>0</v>
      </c>
      <c r="I170" s="43">
        <v>9.4700000000000006</v>
      </c>
      <c r="J170" s="43">
        <v>40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2.4</v>
      </c>
      <c r="H171" s="43">
        <v>0.3</v>
      </c>
      <c r="I171" s="43">
        <v>14.73</v>
      </c>
      <c r="J171" s="43">
        <v>71.400000000000006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40</v>
      </c>
      <c r="G172" s="43">
        <v>2.92</v>
      </c>
      <c r="H172" s="43">
        <v>0.52</v>
      </c>
      <c r="I172" s="43">
        <v>14.56</v>
      </c>
      <c r="J172" s="43">
        <v>74.8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24.54</v>
      </c>
      <c r="H175" s="19">
        <f t="shared" si="80"/>
        <v>23.93</v>
      </c>
      <c r="I175" s="19">
        <f t="shared" si="80"/>
        <v>69.37</v>
      </c>
      <c r="J175" s="19">
        <f t="shared" si="80"/>
        <v>592.79999999999995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1275</v>
      </c>
      <c r="G176" s="32">
        <f t="shared" ref="G176" si="82">G165+G175</f>
        <v>42.09</v>
      </c>
      <c r="H176" s="32">
        <f t="shared" ref="H176" si="83">H165+H175</f>
        <v>33.82</v>
      </c>
      <c r="I176" s="32">
        <f t="shared" ref="I176" si="84">I165+I175</f>
        <v>158.91</v>
      </c>
      <c r="J176" s="32">
        <f t="shared" ref="J176:L176" si="85">J165+J175</f>
        <v>1128.9299999999998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210</v>
      </c>
      <c r="G177" s="40">
        <v>19.5</v>
      </c>
      <c r="H177" s="40">
        <v>34.75</v>
      </c>
      <c r="I177" s="40">
        <v>3.69</v>
      </c>
      <c r="J177" s="40">
        <v>405.52</v>
      </c>
      <c r="K177" s="41">
        <v>210</v>
      </c>
      <c r="L177" s="40"/>
    </row>
    <row r="178" spans="1:12" ht="15" x14ac:dyDescent="0.25">
      <c r="A178" s="23"/>
      <c r="B178" s="15"/>
      <c r="C178" s="11"/>
      <c r="D178" s="6"/>
      <c r="E178" s="42" t="s">
        <v>72</v>
      </c>
      <c r="F178" s="43">
        <v>30</v>
      </c>
      <c r="G178" s="43">
        <v>6.96</v>
      </c>
      <c r="H178" s="43">
        <v>8.85</v>
      </c>
      <c r="I178" s="43">
        <v>0</v>
      </c>
      <c r="J178" s="43">
        <v>108</v>
      </c>
      <c r="K178" s="44">
        <v>15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0.53</v>
      </c>
      <c r="H179" s="43">
        <v>0</v>
      </c>
      <c r="I179" s="43">
        <v>9.4700000000000006</v>
      </c>
      <c r="J179" s="43">
        <v>40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</v>
      </c>
      <c r="H180" s="43">
        <v>0.3</v>
      </c>
      <c r="I180" s="43">
        <v>14.73</v>
      </c>
      <c r="J180" s="43">
        <v>71.400000000000006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29.39</v>
      </c>
      <c r="H184" s="19">
        <f t="shared" si="86"/>
        <v>43.9</v>
      </c>
      <c r="I184" s="19">
        <f t="shared" si="86"/>
        <v>27.89</v>
      </c>
      <c r="J184" s="19">
        <f t="shared" si="86"/>
        <v>624.91999999999996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2.68</v>
      </c>
      <c r="H186" s="43">
        <v>2.84</v>
      </c>
      <c r="I186" s="43">
        <v>12.45</v>
      </c>
      <c r="J186" s="43">
        <v>118.25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90</v>
      </c>
      <c r="G187" s="43">
        <v>9</v>
      </c>
      <c r="H187" s="43">
        <v>10.64</v>
      </c>
      <c r="I187" s="43">
        <v>8.5299999999999994</v>
      </c>
      <c r="J187" s="43">
        <v>272.12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43">
        <v>8.6</v>
      </c>
      <c r="H188" s="43">
        <v>6.09</v>
      </c>
      <c r="I188" s="43">
        <v>38.64</v>
      </c>
      <c r="J188" s="43">
        <v>243.75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0.53</v>
      </c>
      <c r="H189" s="43">
        <v>0</v>
      </c>
      <c r="I189" s="43">
        <v>9.4700000000000006</v>
      </c>
      <c r="J189" s="43">
        <v>40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2.4</v>
      </c>
      <c r="H190" s="43">
        <v>0.3</v>
      </c>
      <c r="I190" s="43">
        <v>14.73</v>
      </c>
      <c r="J190" s="43">
        <v>71.400000000000006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40</v>
      </c>
      <c r="G191" s="43">
        <v>2.92</v>
      </c>
      <c r="H191" s="43">
        <v>0.52</v>
      </c>
      <c r="I191" s="43">
        <v>14.56</v>
      </c>
      <c r="J191" s="43">
        <v>74.8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26.130000000000003</v>
      </c>
      <c r="H194" s="19">
        <f t="shared" si="88"/>
        <v>20.39</v>
      </c>
      <c r="I194" s="19">
        <f t="shared" si="88"/>
        <v>98.38000000000001</v>
      </c>
      <c r="J194" s="19">
        <f t="shared" si="88"/>
        <v>820.31999999999994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1230</v>
      </c>
      <c r="G195" s="32">
        <f t="shared" ref="G195" si="90">G184+G194</f>
        <v>55.52</v>
      </c>
      <c r="H195" s="32">
        <f t="shared" ref="H195" si="91">H184+H194</f>
        <v>64.289999999999992</v>
      </c>
      <c r="I195" s="32">
        <f t="shared" ref="I195" si="92">I184+I194</f>
        <v>126.27000000000001</v>
      </c>
      <c r="J195" s="32">
        <f t="shared" ref="J195:L195" si="93">J184+J194</f>
        <v>1445.2399999999998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1298.3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45.135000000000005</v>
      </c>
      <c r="H196" s="34">
        <f t="shared" si="94"/>
        <v>47.353999999999999</v>
      </c>
      <c r="I196" s="34">
        <f t="shared" si="94"/>
        <v>183.10600000000002</v>
      </c>
      <c r="J196" s="34">
        <f t="shared" si="94"/>
        <v>1364.154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2023-10-16T11:19:27Z</cp:lastPrinted>
  <dcterms:created xsi:type="dcterms:W3CDTF">2022-05-16T14:23:56Z</dcterms:created>
  <dcterms:modified xsi:type="dcterms:W3CDTF">2023-10-23T11:16:30Z</dcterms:modified>
</cp:coreProperties>
</file>