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\Downloads\"/>
    </mc:Choice>
  </mc:AlternateContent>
  <bookViews>
    <workbookView xWindow="0" yWindow="0" windowWidth="19200" windowHeight="7450"/>
  </bookViews>
  <sheets>
    <sheet name="титульный лист " sheetId="7" r:id="rId1"/>
    <sheet name="понедельник 1 неделя" sheetId="1" r:id="rId2"/>
    <sheet name="вторник первая неделя" sheetId="4" r:id="rId3"/>
    <sheet name="среда первая неделя " sheetId="6" r:id="rId4"/>
    <sheet name="четверг первая неделя  " sheetId="9" r:id="rId5"/>
    <sheet name="пятница первая неделя " sheetId="10" r:id="rId6"/>
    <sheet name="понедельник вторая неделя" sheetId="11" r:id="rId7"/>
    <sheet name="вторник вторая неделя" sheetId="12" r:id="rId8"/>
    <sheet name="среда вторая неделя" sheetId="13" r:id="rId9"/>
    <sheet name="четверг вторая неделя" sheetId="14" r:id="rId10"/>
    <sheet name="пятница вторая неделя" sheetId="15" r:id="rId11"/>
  </sheets>
  <calcPr calcId="152511"/>
</workbook>
</file>

<file path=xl/calcChain.xml><?xml version="1.0" encoding="utf-8"?>
<calcChain xmlns="http://schemas.openxmlformats.org/spreadsheetml/2006/main">
  <c r="D13" i="15" l="1"/>
  <c r="E13" i="15"/>
  <c r="F13" i="15"/>
  <c r="G13" i="15"/>
  <c r="D23" i="4"/>
  <c r="E23" i="4"/>
  <c r="F23" i="4"/>
  <c r="G23" i="4"/>
  <c r="G21" i="15"/>
  <c r="G23" i="15" s="1"/>
  <c r="F21" i="15"/>
  <c r="F23" i="15" s="1"/>
  <c r="E21" i="15"/>
  <c r="D21" i="15"/>
  <c r="D21" i="14"/>
  <c r="D23" i="14" s="1"/>
  <c r="E21" i="14"/>
  <c r="F21" i="14"/>
  <c r="G21" i="14"/>
  <c r="D13" i="14"/>
  <c r="E13" i="14"/>
  <c r="E23" i="14" s="1"/>
  <c r="F13" i="14"/>
  <c r="F23" i="14" s="1"/>
  <c r="G13" i="14"/>
  <c r="G23" i="14" s="1"/>
  <c r="E24" i="13"/>
  <c r="F24" i="13"/>
  <c r="D14" i="13"/>
  <c r="D24" i="13" s="1"/>
  <c r="E14" i="13"/>
  <c r="F14" i="13"/>
  <c r="G14" i="13"/>
  <c r="G24" i="13" s="1"/>
  <c r="E23" i="15" l="1"/>
  <c r="D23" i="15"/>
  <c r="D21" i="12"/>
  <c r="E21" i="12"/>
  <c r="F21" i="12"/>
  <c r="G21" i="12"/>
  <c r="D22" i="1"/>
  <c r="E22" i="1"/>
  <c r="F22" i="1"/>
  <c r="G22" i="1"/>
  <c r="G13" i="12"/>
  <c r="F13" i="12"/>
  <c r="F23" i="12" s="1"/>
  <c r="E13" i="12"/>
  <c r="E23" i="12" s="1"/>
  <c r="D13" i="12"/>
  <c r="D23" i="12" s="1"/>
  <c r="D20" i="11"/>
  <c r="D22" i="11" s="1"/>
  <c r="E20" i="11"/>
  <c r="F20" i="11"/>
  <c r="G20" i="11"/>
  <c r="D13" i="11"/>
  <c r="E13" i="11"/>
  <c r="F13" i="11"/>
  <c r="F22" i="11" s="1"/>
  <c r="G13" i="11"/>
  <c r="G22" i="11" s="1"/>
  <c r="D21" i="10"/>
  <c r="E21" i="10"/>
  <c r="F21" i="10"/>
  <c r="G21" i="10"/>
  <c r="D13" i="10"/>
  <c r="E13" i="10"/>
  <c r="F13" i="10"/>
  <c r="F23" i="10" s="1"/>
  <c r="G13" i="10"/>
  <c r="G23" i="10" s="1"/>
  <c r="D21" i="9"/>
  <c r="E21" i="9"/>
  <c r="F21" i="9"/>
  <c r="G21" i="9"/>
  <c r="D13" i="9"/>
  <c r="E13" i="9"/>
  <c r="F13" i="9"/>
  <c r="F23" i="9" s="1"/>
  <c r="G13" i="9"/>
  <c r="D21" i="6"/>
  <c r="D23" i="6" s="1"/>
  <c r="E21" i="6"/>
  <c r="F21" i="6"/>
  <c r="G21" i="6"/>
  <c r="D14" i="6"/>
  <c r="E14" i="6"/>
  <c r="F14" i="6"/>
  <c r="F23" i="6" s="1"/>
  <c r="G14" i="6"/>
  <c r="G23" i="6" s="1"/>
  <c r="F14" i="4"/>
  <c r="F25" i="4" s="1"/>
  <c r="G14" i="4"/>
  <c r="G25" i="4" s="1"/>
  <c r="E14" i="4"/>
  <c r="E25" i="4" s="1"/>
  <c r="D14" i="4"/>
  <c r="D25" i="4" s="1"/>
  <c r="G14" i="1"/>
  <c r="F14" i="1"/>
  <c r="E14" i="1"/>
  <c r="D14" i="1"/>
  <c r="G23" i="9"/>
  <c r="E23" i="10"/>
  <c r="E23" i="6" l="1"/>
  <c r="E23" i="9"/>
  <c r="D23" i="10"/>
  <c r="G23" i="12"/>
  <c r="D24" i="1"/>
  <c r="D23" i="9"/>
  <c r="F24" i="1"/>
  <c r="E22" i="11"/>
  <c r="E24" i="1"/>
  <c r="G24" i="1"/>
</calcChain>
</file>

<file path=xl/sharedStrings.xml><?xml version="1.0" encoding="utf-8"?>
<sst xmlns="http://schemas.openxmlformats.org/spreadsheetml/2006/main" count="340" uniqueCount="110">
  <si>
    <t>№</t>
  </si>
  <si>
    <t>Наименование блюда</t>
  </si>
  <si>
    <t>Пищевые вещества</t>
  </si>
  <si>
    <t>белки,</t>
  </si>
  <si>
    <t>г</t>
  </si>
  <si>
    <t>жиры,</t>
  </si>
  <si>
    <t>Помидоры свежие</t>
  </si>
  <si>
    <t>Кофейный напиток с молоком без сахара</t>
  </si>
  <si>
    <t>Хлеб пшеничный</t>
  </si>
  <si>
    <t>Фрукты в ассортименте</t>
  </si>
  <si>
    <t>Итого</t>
  </si>
  <si>
    <t>Суп с овсяной крупой</t>
  </si>
  <si>
    <t>Пюре картофельное</t>
  </si>
  <si>
    <t>Диета: Диабетическая</t>
  </si>
  <si>
    <t>Неделя: первая</t>
  </si>
  <si>
    <t xml:space="preserve">Сезон: осеннее-зимний, весенний </t>
  </si>
  <si>
    <t>Возрастная категория:  7-11 лет</t>
  </si>
  <si>
    <t>День: вторник</t>
  </si>
  <si>
    <t>пр</t>
  </si>
  <si>
    <t>Печень говяжья тушенная в соусе</t>
  </si>
  <si>
    <t xml:space="preserve"> рецептуры</t>
  </si>
  <si>
    <t>масса порции,</t>
  </si>
  <si>
    <t>энерг. ценность,</t>
  </si>
  <si>
    <t>ккал</t>
  </si>
  <si>
    <t>углеводы</t>
  </si>
  <si>
    <t>Завтрак</t>
  </si>
  <si>
    <t>Сыр российский</t>
  </si>
  <si>
    <t>ИТОГО</t>
  </si>
  <si>
    <t>Каша жидкая молочная из гречневой крупы с маслом</t>
  </si>
  <si>
    <t>Какао с молоком без сахара</t>
  </si>
  <si>
    <t>День: понедельник</t>
  </si>
  <si>
    <t>Зразы рубленые из говядины</t>
  </si>
  <si>
    <t>Рагу из овощей</t>
  </si>
  <si>
    <t>Обед</t>
  </si>
  <si>
    <t>Хлеб ржано-пшеничный</t>
  </si>
  <si>
    <t>День: среда</t>
  </si>
  <si>
    <t>Запеканка из творога</t>
  </si>
  <si>
    <t>Кефир 3,2% жирности</t>
  </si>
  <si>
    <t>Фрукты в ассортименте (поштучно)</t>
  </si>
  <si>
    <t>Салат из свеклы и яблок с растительным маслом</t>
  </si>
  <si>
    <t>Рагу из свинины</t>
  </si>
  <si>
    <t>Салат из моркови с яблоками</t>
  </si>
  <si>
    <t>Компот из свежих фрук- тов витаминизированный без сахара</t>
  </si>
  <si>
    <t>Суп с бобовыми</t>
  </si>
  <si>
    <t>Биточки мясные паровые</t>
  </si>
  <si>
    <t>Компот из смеси сухофруктов без сахара</t>
  </si>
  <si>
    <t>Чай с ксилитом и лимоном</t>
  </si>
  <si>
    <t>День: четверг</t>
  </si>
  <si>
    <t>Чай с ксилитом</t>
  </si>
  <si>
    <t>Бобовые отварные (зе- леный горошек консер- вированный/кукуруза консервированная</t>
  </si>
  <si>
    <t>Винегрет овощной с растительным маслом</t>
  </si>
  <si>
    <t>Рассольник ленинградский со сметаной</t>
  </si>
  <si>
    <t xml:space="preserve">Борщ с капустой и картофелем и сметаной </t>
  </si>
  <si>
    <t>Рыба тушеная в томате с овощами</t>
  </si>
  <si>
    <t>Напиток из плодов шиповника витамизированный</t>
  </si>
  <si>
    <r>
      <t>Огурцы свежие</t>
    </r>
    <r>
      <rPr>
        <vertAlign val="superscript"/>
        <sz val="10"/>
        <color theme="1"/>
        <rFont val="Times New Roman"/>
        <family val="1"/>
        <charset val="204"/>
      </rPr>
      <t>*</t>
    </r>
  </si>
  <si>
    <t>ИТОГО за день</t>
  </si>
  <si>
    <t>268/330</t>
  </si>
  <si>
    <t>Кофейный напиток   с молоком без сахара</t>
  </si>
  <si>
    <t>Биточки из говядины с соусом сметанным</t>
  </si>
  <si>
    <t xml:space="preserve">Овощи, припущенные морковь с маслом </t>
  </si>
  <si>
    <t>Картофель отварной</t>
  </si>
  <si>
    <t>* замена на консервированные овощи по сезону</t>
  </si>
  <si>
    <t>Салат из сырых овощей*</t>
  </si>
  <si>
    <t>* замена на салат из квашенной капусты</t>
  </si>
  <si>
    <t>Щи из свежей капусты с картофелем</t>
  </si>
  <si>
    <t>Котлеты рубленные из птицы</t>
  </si>
  <si>
    <t>Сок без сахара</t>
  </si>
  <si>
    <t>Неделя: вторая</t>
  </si>
  <si>
    <t>День: пятница</t>
  </si>
  <si>
    <t>Омлет натуральный</t>
  </si>
  <si>
    <t>Сыр (Российский )</t>
  </si>
  <si>
    <t>Каша гречневая молочная жидкая</t>
  </si>
  <si>
    <t>Суп картофельный с рыбными фрикадельками</t>
  </si>
  <si>
    <t>Жаркое по-домашнему из говядины</t>
  </si>
  <si>
    <t>Компот из смеси сухофруктов без сахара витаминизированный</t>
  </si>
  <si>
    <r>
      <t>Помидоры свежие</t>
    </r>
    <r>
      <rPr>
        <vertAlign val="superscript"/>
        <sz val="10"/>
        <color theme="1"/>
        <rFont val="Times New Roman"/>
        <family val="1"/>
        <charset val="204"/>
      </rPr>
      <t>*</t>
    </r>
  </si>
  <si>
    <t>200/15/7</t>
  </si>
  <si>
    <t>Салат из свеклы с растительным маслом</t>
  </si>
  <si>
    <t>Суп картофельный с фасолью</t>
  </si>
  <si>
    <t>Печень говяжья тушеная в соусе</t>
  </si>
  <si>
    <t>Каша ячневая рассыпчатая</t>
  </si>
  <si>
    <t>Рыба припущенная</t>
  </si>
  <si>
    <t>Чай с молоком без сахара</t>
  </si>
  <si>
    <t>Тефтели мясные</t>
  </si>
  <si>
    <t>Каша гречневая рас302сыпчатая</t>
  </si>
  <si>
    <t>Сок морковный  без сахара</t>
  </si>
  <si>
    <t>Салат из свежих помидоров и огурцов*</t>
  </si>
  <si>
    <t xml:space="preserve">ИТОГО за день </t>
  </si>
  <si>
    <t>200/15</t>
  </si>
  <si>
    <t>Каша вязкая молочная из  овсяной крупы с м\сл</t>
  </si>
  <si>
    <t>ПР</t>
  </si>
  <si>
    <t>Винегрет овощной</t>
  </si>
  <si>
    <t>Котлет рыбные</t>
  </si>
  <si>
    <t>Пюре из гороха</t>
  </si>
  <si>
    <t>Пюре из гороха с маслом</t>
  </si>
  <si>
    <t>Компот из смеси сухофруктов без сахара  витамизированный</t>
  </si>
  <si>
    <t>Сборник рецептур на продукцию для обучающихся во всех образовательных учреждениях/Под ред. М.П.Могильного и В.А. Тутельяна. – М.:ДеЛи принт,2011.-544с</t>
  </si>
  <si>
    <t>Зразы рубленые из го- вядины</t>
  </si>
  <si>
    <t>Икра из кабачков</t>
  </si>
  <si>
    <t>Кофейный напиток с молоком</t>
  </si>
  <si>
    <t>Салат из белокочанной капусты</t>
  </si>
  <si>
    <t>Птица ( курица отварная)</t>
  </si>
  <si>
    <t>Капуста тушенная</t>
  </si>
  <si>
    <t>Утвержаю</t>
  </si>
  <si>
    <t>Согласовано</t>
  </si>
  <si>
    <t>ИП Мирошниченко Т.Е.______________________</t>
  </si>
  <si>
    <t>Диретор гимназии</t>
  </si>
  <si>
    <t>Яншенкина О.Н.</t>
  </si>
  <si>
    <t xml:space="preserve">Примерное десятидневное меню для обучающихся 1-4-х классов с заболеванием сахарный диабет для организации питания школьников общеобразовательных учреждений
МБОУ "Гимназия им. А.Н. Островского" на 2024-25 учебный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</si>
</sst>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.5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5" xfId="0" applyBorder="1"/>
    <xf numFmtId="0" fontId="2" fillId="0" borderId="1" xfId="0" applyFont="1" applyFill="1" applyBorder="1" applyAlignment="1">
      <alignment horizontal="justify" vertical="center" wrapText="1"/>
    </xf>
    <xf numFmtId="0" fontId="1" fillId="0" borderId="1" xfId="0" applyFont="1" applyBorder="1"/>
    <xf numFmtId="0" fontId="3" fillId="0" borderId="1" xfId="0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9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justify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374650</xdr:colOff>
      <xdr:row>4</xdr:row>
      <xdr:rowOff>0</xdr:rowOff>
    </xdr:from>
    <xdr:to>
      <xdr:col>12</xdr:col>
      <xdr:colOff>469900</xdr:colOff>
      <xdr:row>7</xdr:row>
      <xdr:rowOff>14605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0250" y="946150"/>
          <a:ext cx="704850" cy="630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1"/>
  <sheetViews>
    <sheetView tabSelected="1" topLeftCell="A4" workbookViewId="0">
      <selection activeCell="A22" sqref="A22"/>
    </sheetView>
  </sheetViews>
  <sheetFormatPr defaultRowHeight="14.5" x14ac:dyDescent="0.35"/>
  <sheetData>
    <row r="2" spans="1:14" ht="25.5" customHeight="1" x14ac:dyDescent="0.35">
      <c r="A2" t="s">
        <v>104</v>
      </c>
      <c r="K2" t="s">
        <v>105</v>
      </c>
    </row>
    <row r="3" spans="1:14" ht="18" customHeight="1" x14ac:dyDescent="0.35">
      <c r="H3" s="1"/>
      <c r="I3" s="1"/>
      <c r="J3" s="1"/>
      <c r="K3" s="1"/>
      <c r="L3" s="1"/>
      <c r="M3" s="1"/>
      <c r="N3" s="1"/>
    </row>
    <row r="4" spans="1:14" ht="16.5" customHeight="1" x14ac:dyDescent="0.35">
      <c r="A4" t="s">
        <v>106</v>
      </c>
      <c r="K4" t="s">
        <v>107</v>
      </c>
    </row>
    <row r="5" spans="1:14" ht="16.5" customHeight="1" x14ac:dyDescent="0.35"/>
    <row r="6" spans="1:14" ht="15.75" customHeight="1" x14ac:dyDescent="0.35">
      <c r="K6" t="s">
        <v>108</v>
      </c>
    </row>
    <row r="7" spans="1:14" ht="16.5" customHeight="1" x14ac:dyDescent="0.35"/>
    <row r="8" spans="1:14" ht="12" customHeight="1" x14ac:dyDescent="0.35"/>
    <row r="9" spans="1:14" ht="18" customHeight="1" x14ac:dyDescent="0.35"/>
    <row r="10" spans="1:14" ht="14.25" customHeight="1" x14ac:dyDescent="0.35"/>
    <row r="11" spans="1:14" ht="16.5" customHeight="1" x14ac:dyDescent="0.35"/>
    <row r="12" spans="1:14" ht="15" customHeight="1" x14ac:dyDescent="0.35">
      <c r="A12" s="43" t="s">
        <v>109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  <row r="13" spans="1:14" ht="18.75" customHeight="1" x14ac:dyDescent="0.35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</row>
    <row r="14" spans="1:14" ht="18.75" customHeight="1" x14ac:dyDescent="0.3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</row>
    <row r="15" spans="1:14" ht="18.75" customHeight="1" x14ac:dyDescent="0.35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</row>
    <row r="16" spans="1:14" ht="18.75" customHeight="1" x14ac:dyDescent="0.35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1:14" ht="18.75" customHeight="1" x14ac:dyDescent="0.35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1:14" ht="15" customHeight="1" x14ac:dyDescent="0.35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</row>
    <row r="19" spans="1:14" ht="15" customHeight="1" x14ac:dyDescent="0.35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</row>
    <row r="20" spans="1:14" ht="15" customHeight="1" x14ac:dyDescent="0.35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</row>
    <row r="21" spans="1:14" ht="15" customHeight="1" x14ac:dyDescent="0.35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</row>
  </sheetData>
  <mergeCells count="1">
    <mergeCell ref="A12:N21"/>
  </mergeCells>
  <pageMargins left="0.25" right="0.25" top="0.75" bottom="0.75" header="0.3" footer="0.3"/>
  <pageSetup paperSize="9" orientation="landscape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16" workbookViewId="0">
      <selection activeCell="E33" sqref="E33"/>
    </sheetView>
  </sheetViews>
  <sheetFormatPr defaultRowHeight="14.5" x14ac:dyDescent="0.35"/>
  <cols>
    <col min="1" max="1" width="11" customWidth="1"/>
    <col min="2" max="2" width="34.453125" customWidth="1"/>
    <col min="3" max="3" width="14" customWidth="1"/>
    <col min="4" max="4" width="16.1796875" customWidth="1"/>
    <col min="5" max="5" width="12.7265625" customWidth="1"/>
    <col min="6" max="6" width="13.81640625" customWidth="1"/>
    <col min="7" max="7" width="27.453125" customWidth="1"/>
    <col min="8" max="8" width="9.1796875" hidden="1" customWidth="1"/>
    <col min="9" max="9" width="0.1796875" customWidth="1"/>
    <col min="10" max="14" width="9.1796875" hidden="1" customWidth="1"/>
  </cols>
  <sheetData>
    <row r="1" spans="1:14" x14ac:dyDescent="0.35">
      <c r="A1" s="52" t="s">
        <v>47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x14ac:dyDescent="0.35">
      <c r="A2" s="52" t="s">
        <v>13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35">
      <c r="A3" s="52" t="s">
        <v>68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35">
      <c r="A4" s="52" t="s">
        <v>15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4" x14ac:dyDescent="0.35">
      <c r="A5" s="52" t="s">
        <v>16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4" ht="28.5" customHeight="1" x14ac:dyDescent="0.35">
      <c r="A6" s="3" t="s">
        <v>0</v>
      </c>
      <c r="B6" s="48" t="s">
        <v>1</v>
      </c>
      <c r="C6" s="3" t="s">
        <v>21</v>
      </c>
      <c r="D6" s="48" t="s">
        <v>2</v>
      </c>
      <c r="E6" s="48"/>
      <c r="F6" s="48"/>
      <c r="G6" s="3" t="s">
        <v>22</v>
      </c>
      <c r="H6" s="17"/>
      <c r="I6" s="17"/>
      <c r="J6" s="17"/>
      <c r="K6" s="17"/>
      <c r="L6" s="17"/>
      <c r="M6" s="17"/>
      <c r="N6" s="17"/>
    </row>
    <row r="7" spans="1:14" ht="25.5" customHeight="1" x14ac:dyDescent="0.35">
      <c r="A7" s="3" t="s">
        <v>20</v>
      </c>
      <c r="B7" s="48"/>
      <c r="C7" s="3" t="s">
        <v>4</v>
      </c>
      <c r="D7" s="3" t="s">
        <v>3</v>
      </c>
      <c r="E7" s="3" t="s">
        <v>5</v>
      </c>
      <c r="F7" s="3" t="s">
        <v>24</v>
      </c>
      <c r="G7" s="3" t="s">
        <v>23</v>
      </c>
      <c r="H7" s="17"/>
      <c r="I7" s="17"/>
      <c r="J7" s="17"/>
      <c r="K7" s="17"/>
      <c r="L7" s="17"/>
      <c r="M7" s="17"/>
      <c r="N7" s="17"/>
    </row>
    <row r="8" spans="1:14" x14ac:dyDescent="0.35">
      <c r="A8" s="45" t="s">
        <v>25</v>
      </c>
      <c r="B8" s="45"/>
      <c r="C8" s="45"/>
      <c r="D8" s="45"/>
      <c r="E8" s="45"/>
      <c r="F8" s="45"/>
      <c r="G8" s="45"/>
      <c r="H8" s="17"/>
      <c r="I8" s="17"/>
      <c r="J8" s="17"/>
      <c r="K8" s="17"/>
      <c r="L8" s="17"/>
      <c r="M8" s="17"/>
      <c r="N8" s="17"/>
    </row>
    <row r="9" spans="1:14" ht="26" x14ac:dyDescent="0.35">
      <c r="A9" s="4">
        <v>173</v>
      </c>
      <c r="B9" s="15" t="s">
        <v>90</v>
      </c>
      <c r="C9" s="39">
        <v>210</v>
      </c>
      <c r="D9" s="4">
        <v>90.4</v>
      </c>
      <c r="E9" s="4">
        <v>13.44</v>
      </c>
      <c r="F9" s="4">
        <v>40.159999999999997</v>
      </c>
      <c r="G9" s="4">
        <v>318</v>
      </c>
      <c r="H9" s="17"/>
      <c r="I9" s="17"/>
      <c r="J9" s="17"/>
      <c r="K9" s="17"/>
      <c r="L9" s="17"/>
      <c r="M9" s="17"/>
      <c r="N9" s="17"/>
    </row>
    <row r="10" spans="1:14" x14ac:dyDescent="0.35">
      <c r="A10" s="4">
        <v>376</v>
      </c>
      <c r="B10" s="15" t="s">
        <v>48</v>
      </c>
      <c r="C10" s="4" t="s">
        <v>89</v>
      </c>
      <c r="D10" s="4">
        <v>7.0000000000000007E-2</v>
      </c>
      <c r="E10" s="4">
        <v>0.02</v>
      </c>
      <c r="F10" s="4">
        <v>15</v>
      </c>
      <c r="G10" s="4">
        <v>60</v>
      </c>
      <c r="H10" s="17"/>
      <c r="I10" s="17"/>
      <c r="J10" s="17"/>
      <c r="K10" s="17"/>
      <c r="L10" s="17"/>
      <c r="M10" s="17"/>
      <c r="N10" s="17"/>
    </row>
    <row r="11" spans="1:14" x14ac:dyDescent="0.35">
      <c r="A11" s="28" t="s">
        <v>91</v>
      </c>
      <c r="B11" s="15" t="s">
        <v>8</v>
      </c>
      <c r="C11" s="4">
        <v>20</v>
      </c>
      <c r="D11" s="4">
        <v>1.58</v>
      </c>
      <c r="E11" s="4">
        <v>0.2</v>
      </c>
      <c r="F11" s="4">
        <v>9.66</v>
      </c>
      <c r="G11" s="4">
        <v>46.76</v>
      </c>
      <c r="H11" s="17"/>
      <c r="I11" s="17"/>
      <c r="J11" s="17"/>
      <c r="K11" s="17"/>
      <c r="L11" s="17"/>
      <c r="M11" s="17"/>
      <c r="N11" s="17"/>
    </row>
    <row r="12" spans="1:14" x14ac:dyDescent="0.35">
      <c r="A12" s="4">
        <v>338</v>
      </c>
      <c r="B12" s="15" t="s">
        <v>9</v>
      </c>
      <c r="C12" s="4">
        <v>100</v>
      </c>
      <c r="D12" s="4">
        <v>1.5</v>
      </c>
      <c r="E12" s="4">
        <v>0.5</v>
      </c>
      <c r="F12" s="4">
        <v>21</v>
      </c>
      <c r="G12" s="4">
        <v>96</v>
      </c>
      <c r="H12" s="17"/>
      <c r="I12" s="17"/>
      <c r="J12" s="17"/>
      <c r="K12" s="17"/>
      <c r="L12" s="17"/>
      <c r="M12" s="17"/>
      <c r="N12" s="17"/>
    </row>
    <row r="13" spans="1:14" x14ac:dyDescent="0.35">
      <c r="A13" s="4"/>
      <c r="B13" s="4" t="s">
        <v>10</v>
      </c>
      <c r="C13" s="4"/>
      <c r="D13" s="4">
        <f>SUM(D9:D12)</f>
        <v>93.55</v>
      </c>
      <c r="E13" s="4">
        <f>SUM(E9:E12)</f>
        <v>14.159999999999998</v>
      </c>
      <c r="F13" s="4">
        <f>SUM(F9:F12)</f>
        <v>85.82</v>
      </c>
      <c r="G13" s="4">
        <f>SUM(G9:G12)</f>
        <v>520.76</v>
      </c>
      <c r="H13" s="17"/>
      <c r="I13" s="17"/>
      <c r="J13" s="17"/>
      <c r="K13" s="17"/>
      <c r="L13" s="17"/>
      <c r="M13" s="17"/>
      <c r="N13" s="17"/>
    </row>
    <row r="14" spans="1:14" x14ac:dyDescent="0.35">
      <c r="A14" s="45" t="s">
        <v>33</v>
      </c>
      <c r="B14" s="45"/>
      <c r="C14" s="45"/>
      <c r="D14" s="45"/>
      <c r="E14" s="45"/>
      <c r="F14" s="45"/>
      <c r="G14" s="45"/>
      <c r="H14" s="17"/>
      <c r="I14" s="17"/>
      <c r="J14" s="17"/>
      <c r="K14" s="17"/>
      <c r="L14" s="17"/>
      <c r="M14" s="17"/>
      <c r="N14" s="17"/>
    </row>
    <row r="15" spans="1:14" x14ac:dyDescent="0.35">
      <c r="A15" s="40">
        <v>67</v>
      </c>
      <c r="B15" s="41" t="s">
        <v>92</v>
      </c>
      <c r="C15" s="40">
        <v>80</v>
      </c>
      <c r="D15" s="40">
        <v>1.0900000000000001</v>
      </c>
      <c r="E15" s="40">
        <v>8.11</v>
      </c>
      <c r="F15" s="40">
        <v>5.3</v>
      </c>
      <c r="G15" s="40">
        <v>99.42</v>
      </c>
      <c r="H15" s="17"/>
      <c r="I15" s="17"/>
      <c r="J15" s="17"/>
      <c r="K15" s="17"/>
      <c r="L15" s="17"/>
      <c r="M15" s="17"/>
      <c r="N15" s="17"/>
    </row>
    <row r="16" spans="1:14" x14ac:dyDescent="0.35">
      <c r="A16" s="10">
        <v>96</v>
      </c>
      <c r="B16" s="9" t="s">
        <v>51</v>
      </c>
      <c r="C16" s="4">
        <v>250</v>
      </c>
      <c r="D16" s="4">
        <v>1.9</v>
      </c>
      <c r="E16" s="4">
        <v>3.4</v>
      </c>
      <c r="F16" s="4">
        <v>12.5</v>
      </c>
      <c r="G16" s="4">
        <v>89</v>
      </c>
      <c r="H16" s="17"/>
      <c r="I16" s="17"/>
      <c r="J16" s="17"/>
      <c r="K16" s="17"/>
      <c r="L16" s="17"/>
      <c r="M16" s="17"/>
      <c r="N16" s="17"/>
    </row>
    <row r="17" spans="1:16" x14ac:dyDescent="0.35">
      <c r="A17" s="10">
        <v>234</v>
      </c>
      <c r="B17" s="15" t="s">
        <v>93</v>
      </c>
      <c r="C17" s="4">
        <v>80</v>
      </c>
      <c r="D17" s="4">
        <v>10.7</v>
      </c>
      <c r="E17" s="4">
        <v>3.5</v>
      </c>
      <c r="F17" s="4">
        <v>7.5</v>
      </c>
      <c r="G17" s="4">
        <v>104.3</v>
      </c>
      <c r="H17" s="5"/>
      <c r="I17" s="5"/>
      <c r="J17" s="5"/>
      <c r="K17" s="5"/>
      <c r="L17" s="5"/>
      <c r="M17" s="5"/>
      <c r="N17" s="5"/>
    </row>
    <row r="18" spans="1:16" x14ac:dyDescent="0.35">
      <c r="A18" s="10">
        <v>199</v>
      </c>
      <c r="B18" s="15" t="s">
        <v>95</v>
      </c>
      <c r="C18" s="4">
        <v>150</v>
      </c>
      <c r="D18" s="4">
        <v>12.99</v>
      </c>
      <c r="E18" s="4">
        <v>6.53</v>
      </c>
      <c r="F18" s="4">
        <v>33.36</v>
      </c>
      <c r="G18" s="4">
        <v>244.13</v>
      </c>
      <c r="H18" s="5"/>
      <c r="I18" s="5" t="s">
        <v>94</v>
      </c>
      <c r="J18" s="5"/>
      <c r="K18" s="5"/>
      <c r="L18" s="5"/>
      <c r="M18" s="5"/>
      <c r="N18" s="5"/>
      <c r="O18" s="53"/>
      <c r="P18" s="54"/>
    </row>
    <row r="19" spans="1:16" ht="26" x14ac:dyDescent="0.35">
      <c r="A19" s="10">
        <v>349</v>
      </c>
      <c r="B19" s="15" t="s">
        <v>96</v>
      </c>
      <c r="C19" s="4">
        <v>200</v>
      </c>
      <c r="D19" s="4"/>
      <c r="E19" s="4"/>
      <c r="F19" s="4">
        <v>15.4</v>
      </c>
      <c r="G19" s="4">
        <v>60</v>
      </c>
      <c r="H19" s="5"/>
      <c r="I19" s="5"/>
      <c r="J19" s="5"/>
      <c r="K19" s="5"/>
      <c r="L19" s="5"/>
      <c r="M19" s="5"/>
      <c r="N19" s="5"/>
    </row>
    <row r="20" spans="1:16" x14ac:dyDescent="0.35">
      <c r="A20" s="4" t="s">
        <v>18</v>
      </c>
      <c r="B20" s="15" t="s">
        <v>34</v>
      </c>
      <c r="C20" s="4">
        <v>40</v>
      </c>
      <c r="D20" s="4">
        <v>2.2400000000000002</v>
      </c>
      <c r="E20" s="4">
        <v>0.44</v>
      </c>
      <c r="F20" s="4">
        <v>19.760000000000002</v>
      </c>
      <c r="G20" s="4">
        <v>91.96</v>
      </c>
      <c r="H20" s="5"/>
      <c r="I20" s="5"/>
      <c r="J20" s="5"/>
      <c r="K20" s="5"/>
      <c r="L20" s="5"/>
      <c r="M20" s="5"/>
      <c r="N20" s="5"/>
    </row>
    <row r="21" spans="1:16" x14ac:dyDescent="0.35">
      <c r="A21" s="28"/>
      <c r="B21" s="15" t="s">
        <v>10</v>
      </c>
      <c r="C21" s="28"/>
      <c r="D21" s="4">
        <f>SUM(D15:D20)</f>
        <v>28.92</v>
      </c>
      <c r="E21" s="4">
        <f>SUM(E15:E20)</f>
        <v>21.98</v>
      </c>
      <c r="F21" s="4">
        <f>SUM(F15:F20)</f>
        <v>93.820000000000007</v>
      </c>
      <c r="G21" s="4">
        <f>SUM(G15:G20)</f>
        <v>688.81000000000006</v>
      </c>
      <c r="H21" s="5"/>
      <c r="I21" s="5"/>
      <c r="J21" s="5"/>
      <c r="K21" s="5"/>
      <c r="L21" s="5"/>
      <c r="M21" s="5"/>
      <c r="N21" s="5"/>
    </row>
    <row r="22" spans="1:16" x14ac:dyDescent="0.3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6" x14ac:dyDescent="0.35">
      <c r="A23" s="5"/>
      <c r="B23" s="5" t="s">
        <v>88</v>
      </c>
      <c r="C23" s="5"/>
      <c r="D23" s="8">
        <f>D13+D21</f>
        <v>122.47</v>
      </c>
      <c r="E23" s="8">
        <f t="shared" ref="E23:G23" si="0">E13+E21</f>
        <v>36.14</v>
      </c>
      <c r="F23" s="8">
        <f t="shared" si="0"/>
        <v>179.64</v>
      </c>
      <c r="G23" s="8">
        <f t="shared" si="0"/>
        <v>1209.5700000000002</v>
      </c>
      <c r="H23" s="5"/>
      <c r="I23" s="5"/>
      <c r="J23" s="5"/>
      <c r="K23" s="5"/>
      <c r="L23" s="5"/>
      <c r="M23" s="5"/>
      <c r="N23" s="5"/>
    </row>
    <row r="24" spans="1:16" x14ac:dyDescent="0.3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6" x14ac:dyDescent="0.35">
      <c r="A25" s="5"/>
      <c r="B25" s="14"/>
      <c r="C25" s="1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6" x14ac:dyDescent="0.3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6" x14ac:dyDescent="0.3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6" x14ac:dyDescent="0.35">
      <c r="A28" s="3"/>
      <c r="B28" s="3"/>
      <c r="C28" s="3"/>
      <c r="D28" s="3"/>
      <c r="E28" s="3"/>
      <c r="F28" s="3"/>
      <c r="G28" s="3"/>
      <c r="H28" s="5"/>
      <c r="I28" s="5"/>
      <c r="J28" s="5"/>
      <c r="K28" s="5"/>
      <c r="L28" s="5"/>
      <c r="M28" s="5"/>
      <c r="N28" s="5"/>
    </row>
    <row r="29" spans="1:16" x14ac:dyDescent="0.35">
      <c r="A29" s="3"/>
      <c r="B29" s="3"/>
      <c r="C29" s="3"/>
      <c r="D29" s="3"/>
      <c r="E29" s="3"/>
      <c r="F29" s="3"/>
      <c r="G29" s="3"/>
      <c r="H29" s="5"/>
      <c r="I29" s="5"/>
      <c r="J29" s="5"/>
      <c r="K29" s="5"/>
      <c r="L29" s="5"/>
      <c r="M29" s="5"/>
      <c r="N29" s="5"/>
    </row>
    <row r="30" spans="1:16" x14ac:dyDescent="0.35">
      <c r="A30" s="3"/>
      <c r="B30" s="3"/>
      <c r="C30" s="3"/>
      <c r="D30" s="3"/>
      <c r="E30" s="3"/>
      <c r="F30" s="3"/>
      <c r="G30" s="3"/>
      <c r="H30" s="5"/>
      <c r="I30" s="5"/>
      <c r="J30" s="5"/>
      <c r="K30" s="5"/>
      <c r="L30" s="5"/>
      <c r="M30" s="5"/>
      <c r="N30" s="5"/>
    </row>
  </sheetData>
  <mergeCells count="10">
    <mergeCell ref="A14:G14"/>
    <mergeCell ref="O18:P18"/>
    <mergeCell ref="A8:G8"/>
    <mergeCell ref="A1:N1"/>
    <mergeCell ref="A2:N2"/>
    <mergeCell ref="A3:N3"/>
    <mergeCell ref="A4:N4"/>
    <mergeCell ref="A5:N5"/>
    <mergeCell ref="B6:B7"/>
    <mergeCell ref="D6:F6"/>
  </mergeCells>
  <pageMargins left="0.25" right="0.25" top="0.75" bottom="0.75" header="0.3" footer="0.3"/>
  <pageSetup paperSize="9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opLeftCell="A16" workbookViewId="0">
      <selection activeCell="D35" sqref="D35"/>
    </sheetView>
  </sheetViews>
  <sheetFormatPr defaultRowHeight="14.5" x14ac:dyDescent="0.35"/>
  <cols>
    <col min="1" max="1" width="11" customWidth="1"/>
    <col min="2" max="2" width="34.453125" customWidth="1"/>
    <col min="3" max="3" width="14" customWidth="1"/>
    <col min="4" max="4" width="16.1796875" customWidth="1"/>
    <col min="5" max="5" width="12.7265625" customWidth="1"/>
    <col min="6" max="6" width="13.81640625" customWidth="1"/>
    <col min="7" max="7" width="27.453125" customWidth="1"/>
    <col min="8" max="8" width="9.1796875" hidden="1" customWidth="1"/>
    <col min="9" max="9" width="0.1796875" customWidth="1"/>
    <col min="10" max="14" width="9.1796875" hidden="1" customWidth="1"/>
  </cols>
  <sheetData>
    <row r="1" spans="1:14" x14ac:dyDescent="0.35">
      <c r="A1" s="52" t="s">
        <v>69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x14ac:dyDescent="0.35">
      <c r="A2" s="52" t="s">
        <v>13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35">
      <c r="A3" s="52" t="s">
        <v>68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35">
      <c r="A4" s="52" t="s">
        <v>15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4" x14ac:dyDescent="0.35">
      <c r="A5" s="52" t="s">
        <v>16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4" ht="28.5" customHeight="1" x14ac:dyDescent="0.35">
      <c r="A6" s="3" t="s">
        <v>0</v>
      </c>
      <c r="B6" s="48" t="s">
        <v>1</v>
      </c>
      <c r="C6" s="3" t="s">
        <v>21</v>
      </c>
      <c r="D6" s="48" t="s">
        <v>2</v>
      </c>
      <c r="E6" s="48"/>
      <c r="F6" s="48"/>
      <c r="G6" s="3" t="s">
        <v>22</v>
      </c>
      <c r="H6" s="17"/>
      <c r="I6" s="17"/>
      <c r="J6" s="17"/>
      <c r="K6" s="17"/>
      <c r="L6" s="17"/>
      <c r="M6" s="17"/>
      <c r="N6" s="17"/>
    </row>
    <row r="7" spans="1:14" ht="25.5" customHeight="1" x14ac:dyDescent="0.35">
      <c r="A7" s="3" t="s">
        <v>20</v>
      </c>
      <c r="B7" s="48"/>
      <c r="C7" s="3" t="s">
        <v>4</v>
      </c>
      <c r="D7" s="3" t="s">
        <v>3</v>
      </c>
      <c r="E7" s="3" t="s">
        <v>5</v>
      </c>
      <c r="F7" s="3" t="s">
        <v>24</v>
      </c>
      <c r="G7" s="3" t="s">
        <v>23</v>
      </c>
      <c r="H7" s="17"/>
      <c r="I7" s="17"/>
      <c r="J7" s="17"/>
      <c r="K7" s="17"/>
      <c r="L7" s="17"/>
      <c r="M7" s="17"/>
      <c r="N7" s="17"/>
    </row>
    <row r="8" spans="1:14" x14ac:dyDescent="0.35">
      <c r="A8" s="45" t="s">
        <v>25</v>
      </c>
      <c r="B8" s="45"/>
      <c r="C8" s="45"/>
      <c r="D8" s="45"/>
      <c r="E8" s="45"/>
      <c r="F8" s="45"/>
      <c r="G8" s="45"/>
      <c r="H8" s="17"/>
      <c r="I8" s="17"/>
      <c r="J8" s="17"/>
      <c r="K8" s="17"/>
      <c r="L8" s="17"/>
      <c r="M8" s="17"/>
      <c r="N8" s="17"/>
    </row>
    <row r="9" spans="1:14" x14ac:dyDescent="0.35">
      <c r="A9" s="4">
        <v>274</v>
      </c>
      <c r="B9" s="15" t="s">
        <v>98</v>
      </c>
      <c r="C9" s="4">
        <v>100</v>
      </c>
      <c r="D9" s="42">
        <v>9.56</v>
      </c>
      <c r="E9" s="42">
        <v>12.4</v>
      </c>
      <c r="F9" s="42">
        <v>12.5</v>
      </c>
      <c r="G9" s="42">
        <v>199.84</v>
      </c>
      <c r="H9" s="17"/>
      <c r="I9" s="17"/>
      <c r="J9" s="17"/>
      <c r="K9" s="17"/>
      <c r="L9" s="17"/>
      <c r="M9" s="17"/>
      <c r="N9" s="17"/>
    </row>
    <row r="10" spans="1:14" x14ac:dyDescent="0.35">
      <c r="A10" s="10">
        <v>73</v>
      </c>
      <c r="B10" s="15" t="s">
        <v>99</v>
      </c>
      <c r="C10" s="4">
        <v>60</v>
      </c>
      <c r="D10" s="4">
        <v>0.5</v>
      </c>
      <c r="E10" s="4">
        <v>2.4</v>
      </c>
      <c r="F10" s="4">
        <v>3.3</v>
      </c>
      <c r="G10" s="4">
        <v>36.799999999999997</v>
      </c>
      <c r="H10" s="17"/>
      <c r="I10" s="17"/>
      <c r="J10" s="17"/>
      <c r="K10" s="17"/>
      <c r="L10" s="17"/>
      <c r="M10" s="17"/>
      <c r="N10" s="17"/>
    </row>
    <row r="11" spans="1:14" x14ac:dyDescent="0.35">
      <c r="A11" s="4">
        <v>379</v>
      </c>
      <c r="B11" s="15" t="s">
        <v>100</v>
      </c>
      <c r="C11" s="4">
        <v>200</v>
      </c>
      <c r="D11" s="4">
        <v>3.97</v>
      </c>
      <c r="E11" s="4">
        <v>2.1800000000000002</v>
      </c>
      <c r="F11" s="4">
        <v>15.9</v>
      </c>
      <c r="G11" s="4">
        <v>99.1</v>
      </c>
      <c r="H11" s="17"/>
      <c r="I11" s="17"/>
      <c r="J11" s="17"/>
      <c r="K11" s="17"/>
      <c r="L11" s="17"/>
      <c r="M11" s="17"/>
      <c r="N11" s="17"/>
    </row>
    <row r="12" spans="1:14" x14ac:dyDescent="0.35">
      <c r="A12" s="28"/>
      <c r="B12" s="15" t="s">
        <v>8</v>
      </c>
      <c r="C12" s="4">
        <v>20</v>
      </c>
      <c r="D12" s="4">
        <v>1.58</v>
      </c>
      <c r="E12" s="4">
        <v>0.2</v>
      </c>
      <c r="F12" s="4">
        <v>9.66</v>
      </c>
      <c r="G12" s="4">
        <v>46.76</v>
      </c>
      <c r="H12" s="17"/>
      <c r="I12" s="17"/>
      <c r="J12" s="17"/>
      <c r="K12" s="17"/>
      <c r="L12" s="17"/>
      <c r="M12" s="17"/>
      <c r="N12" s="17"/>
    </row>
    <row r="13" spans="1:14" x14ac:dyDescent="0.35">
      <c r="A13" s="4"/>
      <c r="B13" s="4" t="s">
        <v>10</v>
      </c>
      <c r="C13" s="4"/>
      <c r="D13" s="4">
        <f>SUM(D9:D12)</f>
        <v>15.610000000000001</v>
      </c>
      <c r="E13" s="4">
        <f>SUM(E9:E12)</f>
        <v>17.18</v>
      </c>
      <c r="F13" s="4">
        <f>SUM(F9:F12)</f>
        <v>41.36</v>
      </c>
      <c r="G13" s="4">
        <f>SUM(G9:G12)</f>
        <v>382.5</v>
      </c>
      <c r="H13" s="17"/>
      <c r="I13" s="17"/>
      <c r="J13" s="17"/>
      <c r="K13" s="17"/>
      <c r="L13" s="17"/>
      <c r="M13" s="17"/>
      <c r="N13" s="17"/>
    </row>
    <row r="14" spans="1:14" x14ac:dyDescent="0.35">
      <c r="A14" s="45" t="s">
        <v>33</v>
      </c>
      <c r="B14" s="45"/>
      <c r="C14" s="45"/>
      <c r="D14" s="45"/>
      <c r="E14" s="45"/>
      <c r="F14" s="45"/>
      <c r="G14" s="45"/>
      <c r="H14" s="17"/>
      <c r="I14" s="17"/>
      <c r="J14" s="17"/>
      <c r="K14" s="17"/>
      <c r="L14" s="17"/>
      <c r="M14" s="17"/>
      <c r="N14" s="17"/>
    </row>
    <row r="15" spans="1:14" x14ac:dyDescent="0.35">
      <c r="A15" s="40">
        <v>45</v>
      </c>
      <c r="B15" s="41" t="s">
        <v>101</v>
      </c>
      <c r="C15" s="40">
        <v>50</v>
      </c>
      <c r="D15" s="40">
        <v>6.56</v>
      </c>
      <c r="E15" s="40">
        <v>16.239999999999998</v>
      </c>
      <c r="F15" s="40">
        <v>31.35</v>
      </c>
      <c r="G15" s="40">
        <v>298</v>
      </c>
      <c r="H15" s="17"/>
      <c r="I15" s="17"/>
      <c r="J15" s="17"/>
      <c r="K15" s="17"/>
      <c r="L15" s="17"/>
      <c r="M15" s="17"/>
      <c r="N15" s="17"/>
    </row>
    <row r="16" spans="1:14" x14ac:dyDescent="0.35">
      <c r="A16" s="4">
        <v>115</v>
      </c>
      <c r="B16" s="15" t="s">
        <v>11</v>
      </c>
      <c r="C16" s="4">
        <v>200</v>
      </c>
      <c r="D16" s="4">
        <v>1.85</v>
      </c>
      <c r="E16" s="4">
        <v>15.36</v>
      </c>
      <c r="F16" s="4">
        <v>5.51</v>
      </c>
      <c r="G16" s="4">
        <v>167.68</v>
      </c>
      <c r="H16" s="17"/>
      <c r="I16" s="17"/>
      <c r="J16" s="17"/>
      <c r="K16" s="17"/>
      <c r="L16" s="17"/>
      <c r="M16" s="17"/>
      <c r="N16" s="17"/>
    </row>
    <row r="17" spans="1:16" x14ac:dyDescent="0.35">
      <c r="A17" s="10">
        <v>288</v>
      </c>
      <c r="B17" s="15" t="s">
        <v>102</v>
      </c>
      <c r="C17" s="4">
        <v>80</v>
      </c>
      <c r="D17" s="4">
        <v>18.7</v>
      </c>
      <c r="E17" s="4">
        <v>9.66</v>
      </c>
      <c r="F17" s="4">
        <v>0</v>
      </c>
      <c r="G17" s="4">
        <v>262.39999999999998</v>
      </c>
      <c r="H17" s="5"/>
      <c r="I17" s="5"/>
      <c r="J17" s="5"/>
      <c r="K17" s="5"/>
      <c r="L17" s="5"/>
      <c r="M17" s="5"/>
      <c r="N17" s="5"/>
    </row>
    <row r="18" spans="1:16" x14ac:dyDescent="0.35">
      <c r="A18" s="10">
        <v>139</v>
      </c>
      <c r="B18" s="15" t="s">
        <v>103</v>
      </c>
      <c r="C18" s="4">
        <v>150</v>
      </c>
      <c r="D18" s="4">
        <v>3</v>
      </c>
      <c r="E18" s="4">
        <v>5.52</v>
      </c>
      <c r="F18" s="4">
        <v>11.8</v>
      </c>
      <c r="G18" s="4">
        <v>115.5</v>
      </c>
      <c r="H18" s="5"/>
      <c r="I18" s="5" t="s">
        <v>94</v>
      </c>
      <c r="J18" s="5"/>
      <c r="K18" s="5"/>
      <c r="L18" s="5"/>
      <c r="M18" s="5"/>
      <c r="N18" s="5"/>
      <c r="O18" s="55"/>
      <c r="P18" s="54"/>
    </row>
    <row r="19" spans="1:16" x14ac:dyDescent="0.35">
      <c r="A19" s="4">
        <v>378</v>
      </c>
      <c r="B19" s="15" t="s">
        <v>83</v>
      </c>
      <c r="C19" s="4">
        <v>200</v>
      </c>
      <c r="D19" s="4">
        <v>1.6</v>
      </c>
      <c r="E19" s="4">
        <v>1.6</v>
      </c>
      <c r="F19" s="4">
        <v>3.4</v>
      </c>
      <c r="G19" s="4">
        <v>26</v>
      </c>
      <c r="H19" s="5"/>
      <c r="I19" s="5"/>
      <c r="J19" s="5"/>
      <c r="K19" s="5"/>
      <c r="L19" s="5"/>
      <c r="M19" s="5"/>
      <c r="N19" s="5"/>
    </row>
    <row r="20" spans="1:16" x14ac:dyDescent="0.35">
      <c r="A20" s="4" t="s">
        <v>18</v>
      </c>
      <c r="B20" s="15" t="s">
        <v>34</v>
      </c>
      <c r="C20" s="4">
        <v>40</v>
      </c>
      <c r="D20" s="4">
        <v>2.2400000000000002</v>
      </c>
      <c r="E20" s="4">
        <v>0.44</v>
      </c>
      <c r="F20" s="4">
        <v>19.760000000000002</v>
      </c>
      <c r="G20" s="4">
        <v>91.96</v>
      </c>
      <c r="H20" s="5"/>
      <c r="I20" s="5"/>
      <c r="J20" s="5"/>
      <c r="K20" s="5"/>
      <c r="L20" s="5"/>
      <c r="M20" s="5"/>
      <c r="N20" s="5"/>
    </row>
    <row r="21" spans="1:16" x14ac:dyDescent="0.35">
      <c r="A21" s="28"/>
      <c r="B21" s="15" t="s">
        <v>10</v>
      </c>
      <c r="C21" s="28"/>
      <c r="D21" s="4">
        <f>SUM(D15:D20)</f>
        <v>33.950000000000003</v>
      </c>
      <c r="E21" s="4">
        <f>SUM(E15:E20)</f>
        <v>48.82</v>
      </c>
      <c r="F21" s="4">
        <f>SUM(F15:F20)</f>
        <v>71.819999999999993</v>
      </c>
      <c r="G21" s="4">
        <f>SUM(G15:G20)</f>
        <v>961.54</v>
      </c>
      <c r="H21" s="5"/>
      <c r="I21" s="5"/>
      <c r="J21" s="5"/>
      <c r="K21" s="5"/>
      <c r="L21" s="5"/>
      <c r="M21" s="5"/>
      <c r="N21" s="5"/>
    </row>
    <row r="22" spans="1:16" x14ac:dyDescent="0.3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6" x14ac:dyDescent="0.35">
      <c r="A23" s="5"/>
      <c r="B23" s="5" t="s">
        <v>88</v>
      </c>
      <c r="C23" s="5"/>
      <c r="D23" s="8">
        <f>D13+D21</f>
        <v>49.56</v>
      </c>
      <c r="E23" s="8">
        <f t="shared" ref="E23:G23" si="0">E13+E21</f>
        <v>66</v>
      </c>
      <c r="F23" s="8">
        <f t="shared" si="0"/>
        <v>113.17999999999999</v>
      </c>
      <c r="G23" s="8">
        <f t="shared" si="0"/>
        <v>1344.04</v>
      </c>
      <c r="H23" s="5"/>
      <c r="I23" s="5"/>
      <c r="J23" s="5"/>
      <c r="K23" s="5"/>
      <c r="L23" s="5"/>
      <c r="M23" s="5"/>
      <c r="N23" s="5"/>
    </row>
    <row r="24" spans="1:16" x14ac:dyDescent="0.3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6" x14ac:dyDescent="0.35">
      <c r="A25" s="5"/>
      <c r="B25" s="14"/>
      <c r="C25" s="1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6" x14ac:dyDescent="0.3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6" ht="15" customHeight="1" x14ac:dyDescent="0.3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6" x14ac:dyDescent="0.35">
      <c r="A28" s="56" t="s">
        <v>97</v>
      </c>
      <c r="B28" s="56"/>
      <c r="C28" s="56"/>
      <c r="D28" s="56"/>
      <c r="E28" s="56"/>
      <c r="F28" s="56"/>
      <c r="G28" s="57"/>
      <c r="H28" s="5"/>
      <c r="I28" s="5"/>
      <c r="J28" s="5"/>
      <c r="K28" s="5"/>
      <c r="L28" s="5"/>
      <c r="M28" s="5"/>
      <c r="N28" s="5"/>
    </row>
    <row r="29" spans="1:16" x14ac:dyDescent="0.35">
      <c r="A29" s="58"/>
      <c r="B29" s="58"/>
      <c r="C29" s="58"/>
      <c r="D29" s="58"/>
      <c r="E29" s="58"/>
      <c r="F29" s="58"/>
      <c r="G29" s="59"/>
      <c r="H29" s="5"/>
      <c r="I29" s="5"/>
      <c r="J29" s="5"/>
      <c r="K29" s="5"/>
      <c r="L29" s="5"/>
      <c r="M29" s="5"/>
      <c r="N29" s="5"/>
    </row>
    <row r="30" spans="1:16" x14ac:dyDescent="0.35">
      <c r="A30" s="60"/>
      <c r="B30" s="60"/>
      <c r="C30" s="60"/>
      <c r="D30" s="60"/>
      <c r="E30" s="60"/>
      <c r="F30" s="60"/>
      <c r="G30" s="61"/>
      <c r="H30" s="5"/>
      <c r="I30" s="5"/>
      <c r="J30" s="5"/>
      <c r="K30" s="5"/>
      <c r="L30" s="5"/>
      <c r="M30" s="5"/>
      <c r="N30" s="5"/>
    </row>
    <row r="31" spans="1:16" x14ac:dyDescent="0.3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</sheetData>
  <mergeCells count="11">
    <mergeCell ref="A8:G8"/>
    <mergeCell ref="A14:G14"/>
    <mergeCell ref="O18:P18"/>
    <mergeCell ref="A28:G30"/>
    <mergeCell ref="A1:N1"/>
    <mergeCell ref="A2:N2"/>
    <mergeCell ref="A3:N3"/>
    <mergeCell ref="A4:N4"/>
    <mergeCell ref="A5:N5"/>
    <mergeCell ref="B6:B7"/>
    <mergeCell ref="D6:F6"/>
  </mergeCells>
  <pageMargins left="0.25" right="0.25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opLeftCell="A4" workbookViewId="0">
      <selection activeCell="A20" sqref="A20:G20"/>
    </sheetView>
  </sheetViews>
  <sheetFormatPr defaultRowHeight="14.5" x14ac:dyDescent="0.35"/>
  <cols>
    <col min="1" max="1" width="12.26953125" customWidth="1"/>
    <col min="2" max="2" width="35.26953125" customWidth="1"/>
    <col min="3" max="3" width="18.7265625" customWidth="1"/>
    <col min="4" max="4" width="17" customWidth="1"/>
    <col min="5" max="5" width="12.453125" customWidth="1"/>
    <col min="6" max="6" width="11.26953125" customWidth="1"/>
    <col min="7" max="7" width="23.453125" customWidth="1"/>
    <col min="8" max="8" width="0.1796875" customWidth="1"/>
    <col min="9" max="11" width="9.1796875" hidden="1" customWidth="1"/>
    <col min="12" max="12" width="2.26953125" hidden="1" customWidth="1"/>
    <col min="13" max="14" width="9.1796875" hidden="1" customWidth="1"/>
  </cols>
  <sheetData>
    <row r="1" spans="1:14" x14ac:dyDescent="0.35">
      <c r="A1" s="46" t="s">
        <v>30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35">
      <c r="A2" s="46" t="s">
        <v>13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x14ac:dyDescent="0.35">
      <c r="A3" s="46" t="s">
        <v>14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x14ac:dyDescent="0.35">
      <c r="A4" s="46" t="s">
        <v>15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4" x14ac:dyDescent="0.35">
      <c r="A5" s="47" t="s">
        <v>16</v>
      </c>
      <c r="B5" s="47"/>
      <c r="C5" s="47"/>
      <c r="D5" s="47"/>
      <c r="E5" s="47"/>
      <c r="F5" s="47"/>
      <c r="G5" s="47"/>
      <c r="H5" s="46"/>
      <c r="I5" s="46"/>
      <c r="J5" s="46"/>
      <c r="K5" s="46"/>
      <c r="L5" s="46"/>
      <c r="M5" s="46"/>
      <c r="N5" s="46"/>
    </row>
    <row r="6" spans="1:14" x14ac:dyDescent="0.35">
      <c r="A6" s="3" t="s">
        <v>0</v>
      </c>
      <c r="B6" s="48" t="s">
        <v>1</v>
      </c>
      <c r="C6" s="3" t="s">
        <v>21</v>
      </c>
      <c r="D6" s="48" t="s">
        <v>2</v>
      </c>
      <c r="E6" s="48"/>
      <c r="F6" s="48"/>
      <c r="G6" s="3" t="s">
        <v>22</v>
      </c>
      <c r="H6" s="6"/>
      <c r="I6" s="5"/>
      <c r="J6" s="5"/>
      <c r="K6" s="5"/>
      <c r="L6" s="5"/>
      <c r="M6" s="5"/>
      <c r="N6" s="5"/>
    </row>
    <row r="7" spans="1:14" x14ac:dyDescent="0.35">
      <c r="A7" s="3" t="s">
        <v>20</v>
      </c>
      <c r="B7" s="48"/>
      <c r="C7" s="3" t="s">
        <v>4</v>
      </c>
      <c r="D7" s="3" t="s">
        <v>3</v>
      </c>
      <c r="E7" s="3" t="s">
        <v>5</v>
      </c>
      <c r="F7" s="3" t="s">
        <v>24</v>
      </c>
      <c r="G7" s="3" t="s">
        <v>23</v>
      </c>
      <c r="H7" s="6"/>
      <c r="I7" s="5"/>
      <c r="J7" s="5"/>
      <c r="K7" s="5"/>
      <c r="L7" s="5"/>
      <c r="M7" s="5"/>
      <c r="N7" s="5"/>
    </row>
    <row r="8" spans="1:14" x14ac:dyDescent="0.35">
      <c r="A8" s="45" t="s">
        <v>25</v>
      </c>
      <c r="B8" s="45"/>
      <c r="C8" s="45"/>
      <c r="D8" s="45"/>
      <c r="E8" s="45"/>
      <c r="F8" s="45"/>
      <c r="G8" s="45"/>
      <c r="H8" s="6"/>
      <c r="I8" s="5"/>
      <c r="J8" s="5"/>
      <c r="K8" s="5"/>
      <c r="L8" s="5"/>
      <c r="M8" s="5"/>
      <c r="N8" s="5"/>
    </row>
    <row r="9" spans="1:14" ht="26" x14ac:dyDescent="0.35">
      <c r="A9" s="4">
        <v>183</v>
      </c>
      <c r="B9" s="13" t="s">
        <v>28</v>
      </c>
      <c r="C9" s="4">
        <v>210</v>
      </c>
      <c r="D9" s="4">
        <v>9.09</v>
      </c>
      <c r="E9" s="4">
        <v>11.2</v>
      </c>
      <c r="F9" s="4">
        <v>35.18</v>
      </c>
      <c r="G9" s="4">
        <v>269.88</v>
      </c>
      <c r="H9" s="6"/>
      <c r="I9" s="5"/>
      <c r="J9" s="5"/>
      <c r="K9" s="5"/>
      <c r="L9" s="5"/>
      <c r="M9" s="5"/>
      <c r="N9" s="5"/>
    </row>
    <row r="10" spans="1:14" x14ac:dyDescent="0.35">
      <c r="A10" s="4">
        <v>382</v>
      </c>
      <c r="B10" s="13" t="s">
        <v>29</v>
      </c>
      <c r="C10" s="4">
        <v>200</v>
      </c>
      <c r="D10" s="4">
        <v>4.08</v>
      </c>
      <c r="E10" s="4">
        <v>3.54</v>
      </c>
      <c r="F10" s="4">
        <v>1.58</v>
      </c>
      <c r="G10" s="4">
        <v>54.52</v>
      </c>
      <c r="H10" s="6"/>
      <c r="I10" s="5"/>
      <c r="J10" s="5"/>
      <c r="K10" s="5"/>
      <c r="L10" s="5"/>
      <c r="M10" s="5"/>
      <c r="N10" s="5"/>
    </row>
    <row r="11" spans="1:14" x14ac:dyDescent="0.35">
      <c r="A11" s="4" t="s">
        <v>18</v>
      </c>
      <c r="B11" s="13" t="s">
        <v>8</v>
      </c>
      <c r="C11" s="4">
        <v>30</v>
      </c>
      <c r="D11" s="4">
        <v>2.37</v>
      </c>
      <c r="E11" s="4">
        <v>0.3</v>
      </c>
      <c r="F11" s="4">
        <v>14.49</v>
      </c>
      <c r="G11" s="4">
        <v>70.14</v>
      </c>
      <c r="H11" s="6"/>
      <c r="I11" s="5"/>
      <c r="J11" s="5"/>
      <c r="K11" s="5"/>
      <c r="L11" s="5"/>
      <c r="M11" s="5"/>
      <c r="N11" s="5"/>
    </row>
    <row r="12" spans="1:14" x14ac:dyDescent="0.35">
      <c r="A12" s="4">
        <v>15</v>
      </c>
      <c r="B12" s="13" t="s">
        <v>26</v>
      </c>
      <c r="C12" s="4">
        <v>25</v>
      </c>
      <c r="D12" s="4">
        <v>6.96</v>
      </c>
      <c r="E12" s="4">
        <v>8.85</v>
      </c>
      <c r="F12" s="4">
        <v>0</v>
      </c>
      <c r="G12" s="4">
        <v>108</v>
      </c>
      <c r="H12" s="6"/>
      <c r="I12" s="5"/>
      <c r="J12" s="5"/>
      <c r="K12" s="5"/>
      <c r="L12" s="5"/>
      <c r="M12" s="5"/>
      <c r="N12" s="5"/>
    </row>
    <row r="13" spans="1:14" ht="30" customHeight="1" x14ac:dyDescent="0.35">
      <c r="A13" s="4">
        <v>338</v>
      </c>
      <c r="B13" s="13" t="s">
        <v>9</v>
      </c>
      <c r="C13" s="4">
        <v>100</v>
      </c>
      <c r="D13" s="4">
        <v>0.4</v>
      </c>
      <c r="E13" s="4">
        <v>0.4</v>
      </c>
      <c r="F13" s="4">
        <v>9.8000000000000007</v>
      </c>
      <c r="G13" s="4">
        <v>48.4</v>
      </c>
      <c r="H13" s="6"/>
      <c r="I13" s="5"/>
      <c r="J13" s="5"/>
      <c r="K13" s="5"/>
      <c r="L13" s="5"/>
      <c r="M13" s="5"/>
      <c r="N13" s="5"/>
    </row>
    <row r="14" spans="1:14" x14ac:dyDescent="0.35">
      <c r="A14" s="9"/>
      <c r="B14" s="13" t="s">
        <v>27</v>
      </c>
      <c r="C14" s="4"/>
      <c r="D14" s="5">
        <f>SUM(D9:D13)</f>
        <v>22.9</v>
      </c>
      <c r="E14" s="4">
        <f>SUM(E9:E13)</f>
        <v>24.29</v>
      </c>
      <c r="F14" s="4">
        <f>SUM(F9:F13)</f>
        <v>61.05</v>
      </c>
      <c r="G14" s="4">
        <f>SUM(G9:G13)</f>
        <v>550.93999999999994</v>
      </c>
      <c r="H14" s="6"/>
      <c r="I14" s="5"/>
      <c r="J14" s="5"/>
      <c r="K14" s="5"/>
      <c r="L14" s="5"/>
      <c r="M14" s="5"/>
      <c r="N14" s="5"/>
    </row>
    <row r="15" spans="1:14" x14ac:dyDescent="0.35">
      <c r="A15" s="44" t="s">
        <v>33</v>
      </c>
      <c r="B15" s="44"/>
      <c r="C15" s="44"/>
      <c r="D15" s="44"/>
      <c r="E15" s="44"/>
      <c r="F15" s="44"/>
      <c r="G15" s="44"/>
    </row>
    <row r="16" spans="1:14" ht="15.5" x14ac:dyDescent="0.35">
      <c r="A16" s="10">
        <v>71</v>
      </c>
      <c r="B16" s="13" t="s">
        <v>55</v>
      </c>
      <c r="C16" s="4">
        <v>60</v>
      </c>
      <c r="D16" s="4">
        <v>0.42</v>
      </c>
      <c r="E16" s="4">
        <v>0.06</v>
      </c>
      <c r="F16" s="4">
        <v>1.1399999999999999</v>
      </c>
      <c r="G16" s="4">
        <v>7</v>
      </c>
    </row>
    <row r="17" spans="1:7" x14ac:dyDescent="0.35">
      <c r="A17" s="4">
        <v>119</v>
      </c>
      <c r="B17" s="15" t="s">
        <v>43</v>
      </c>
      <c r="C17" s="4">
        <v>250</v>
      </c>
      <c r="D17" s="4">
        <v>11.5</v>
      </c>
      <c r="E17" s="4">
        <v>4.8</v>
      </c>
      <c r="F17" s="4">
        <v>10.25</v>
      </c>
      <c r="G17" s="4">
        <v>168</v>
      </c>
    </row>
    <row r="18" spans="1:7" x14ac:dyDescent="0.35">
      <c r="A18" s="4">
        <v>281</v>
      </c>
      <c r="B18" s="15" t="s">
        <v>44</v>
      </c>
      <c r="C18" s="4">
        <v>80</v>
      </c>
      <c r="D18" s="4">
        <v>7.92</v>
      </c>
      <c r="E18" s="4">
        <v>6.62</v>
      </c>
      <c r="F18" s="4">
        <v>5.92</v>
      </c>
      <c r="G18" s="4">
        <v>117</v>
      </c>
    </row>
    <row r="19" spans="1:7" x14ac:dyDescent="0.35">
      <c r="A19" s="4">
        <v>143</v>
      </c>
      <c r="B19" s="13" t="s">
        <v>32</v>
      </c>
      <c r="C19" s="4">
        <v>150</v>
      </c>
      <c r="D19" s="4">
        <v>3.53</v>
      </c>
      <c r="E19" s="4">
        <v>12.7</v>
      </c>
      <c r="F19" s="4">
        <v>2.29</v>
      </c>
      <c r="G19" s="4">
        <v>202.86</v>
      </c>
    </row>
    <row r="20" spans="1:7" x14ac:dyDescent="0.35">
      <c r="A20" s="4">
        <v>349</v>
      </c>
      <c r="B20" s="13" t="s">
        <v>45</v>
      </c>
      <c r="C20" s="4">
        <v>200</v>
      </c>
      <c r="D20" s="4">
        <v>0</v>
      </c>
      <c r="E20" s="4">
        <v>0</v>
      </c>
      <c r="F20" s="4">
        <v>15.4</v>
      </c>
      <c r="G20" s="4">
        <v>60</v>
      </c>
    </row>
    <row r="21" spans="1:7" x14ac:dyDescent="0.35">
      <c r="A21" s="4" t="s">
        <v>18</v>
      </c>
      <c r="B21" s="13" t="s">
        <v>34</v>
      </c>
      <c r="C21" s="4">
        <v>40</v>
      </c>
      <c r="D21" s="4">
        <v>2.2400000000000002</v>
      </c>
      <c r="E21" s="4">
        <v>0.44</v>
      </c>
      <c r="F21" s="4">
        <v>19.760000000000002</v>
      </c>
      <c r="G21" s="4">
        <v>91.96</v>
      </c>
    </row>
    <row r="22" spans="1:7" x14ac:dyDescent="0.35">
      <c r="A22" s="9"/>
      <c r="B22" s="13" t="s">
        <v>27</v>
      </c>
      <c r="C22" s="4"/>
      <c r="D22" s="4">
        <f>SUM(D16:D21)</f>
        <v>25.61</v>
      </c>
      <c r="E22" s="4">
        <f>SUM(E16:E21)</f>
        <v>24.62</v>
      </c>
      <c r="F22" s="4">
        <f>SUM(F16:F21)</f>
        <v>54.760000000000005</v>
      </c>
      <c r="G22" s="4">
        <f>SUM(G16:G21)</f>
        <v>646.82000000000005</v>
      </c>
    </row>
    <row r="23" spans="1:7" x14ac:dyDescent="0.35">
      <c r="A23" s="5"/>
      <c r="B23" s="5"/>
      <c r="C23" s="5"/>
      <c r="D23" s="5"/>
      <c r="E23" s="5"/>
      <c r="F23" s="5"/>
      <c r="G23" s="5"/>
    </row>
    <row r="24" spans="1:7" x14ac:dyDescent="0.35">
      <c r="A24" s="5"/>
      <c r="B24" s="5" t="s">
        <v>56</v>
      </c>
      <c r="C24" s="5"/>
      <c r="D24" s="8">
        <f>G14+D22</f>
        <v>576.54999999999995</v>
      </c>
      <c r="E24" s="8">
        <f>E14+E22</f>
        <v>48.91</v>
      </c>
      <c r="F24" s="8">
        <f>F14+F22</f>
        <v>115.81</v>
      </c>
      <c r="G24" s="8">
        <f>G14+G22</f>
        <v>1197.76</v>
      </c>
    </row>
    <row r="25" spans="1:7" x14ac:dyDescent="0.35">
      <c r="A25" s="5"/>
      <c r="B25" s="5"/>
      <c r="C25" s="5"/>
      <c r="D25" s="5"/>
      <c r="E25" s="5"/>
      <c r="F25" s="5"/>
      <c r="G25" s="5"/>
    </row>
    <row r="26" spans="1:7" x14ac:dyDescent="0.35">
      <c r="A26" s="5"/>
      <c r="B26" s="14" t="s">
        <v>62</v>
      </c>
      <c r="C26" s="14"/>
      <c r="D26" s="5"/>
      <c r="E26" s="5"/>
      <c r="F26" s="5"/>
      <c r="G26" s="5"/>
    </row>
    <row r="27" spans="1:7" x14ac:dyDescent="0.35">
      <c r="A27" s="5"/>
      <c r="B27" s="5"/>
      <c r="C27" s="5"/>
      <c r="D27" s="5"/>
      <c r="E27" s="5"/>
      <c r="F27" s="5"/>
      <c r="G27" s="5"/>
    </row>
    <row r="28" spans="1:7" x14ac:dyDescent="0.35">
      <c r="A28" s="5"/>
      <c r="B28" s="5"/>
      <c r="C28" s="5"/>
      <c r="D28" s="5"/>
      <c r="E28" s="5"/>
      <c r="F28" s="5"/>
      <c r="G28" s="5"/>
    </row>
  </sheetData>
  <mergeCells count="9">
    <mergeCell ref="A15:G15"/>
    <mergeCell ref="A8:G8"/>
    <mergeCell ref="A1:N1"/>
    <mergeCell ref="A2:N2"/>
    <mergeCell ref="A3:N3"/>
    <mergeCell ref="A4:N4"/>
    <mergeCell ref="A5:N5"/>
    <mergeCell ref="B6:B7"/>
    <mergeCell ref="D6:F6"/>
  </mergeCells>
  <pageMargins left="0.25" right="0.25" top="0.7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opLeftCell="A7" workbookViewId="0">
      <selection activeCell="A17" sqref="A17:G17"/>
    </sheetView>
  </sheetViews>
  <sheetFormatPr defaultRowHeight="14.5" x14ac:dyDescent="0.35"/>
  <cols>
    <col min="1" max="1" width="11" customWidth="1"/>
    <col min="2" max="2" width="32" customWidth="1"/>
    <col min="3" max="3" width="14" customWidth="1"/>
    <col min="4" max="4" width="16.1796875" customWidth="1"/>
    <col min="5" max="5" width="12.7265625" customWidth="1"/>
    <col min="6" max="6" width="13.81640625" customWidth="1"/>
    <col min="7" max="7" width="27.453125" customWidth="1"/>
    <col min="8" max="8" width="9.1796875" hidden="1" customWidth="1"/>
    <col min="9" max="9" width="0.1796875" customWidth="1"/>
    <col min="10" max="14" width="9.1796875" hidden="1" customWidth="1"/>
  </cols>
  <sheetData>
    <row r="1" spans="1:14" x14ac:dyDescent="0.35">
      <c r="A1" s="46" t="s">
        <v>17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35">
      <c r="A2" s="46" t="s">
        <v>13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x14ac:dyDescent="0.35">
      <c r="A3" s="46" t="s">
        <v>14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x14ac:dyDescent="0.35">
      <c r="A4" s="46" t="s">
        <v>15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4" x14ac:dyDescent="0.35">
      <c r="A5" s="46" t="s">
        <v>16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28.5" customHeight="1" x14ac:dyDescent="0.35">
      <c r="A6" s="3" t="s">
        <v>0</v>
      </c>
      <c r="B6" s="48" t="s">
        <v>1</v>
      </c>
      <c r="C6" s="3" t="s">
        <v>21</v>
      </c>
      <c r="D6" s="48" t="s">
        <v>2</v>
      </c>
      <c r="E6" s="48"/>
      <c r="F6" s="48"/>
      <c r="G6" s="3" t="s">
        <v>22</v>
      </c>
      <c r="H6" s="5"/>
      <c r="I6" s="5"/>
      <c r="J6" s="5"/>
      <c r="K6" s="5"/>
      <c r="L6" s="5"/>
      <c r="M6" s="5"/>
      <c r="N6" s="5"/>
    </row>
    <row r="7" spans="1:14" ht="25.5" customHeight="1" x14ac:dyDescent="0.35">
      <c r="A7" s="3" t="s">
        <v>20</v>
      </c>
      <c r="B7" s="48"/>
      <c r="C7" s="3" t="s">
        <v>4</v>
      </c>
      <c r="D7" s="3" t="s">
        <v>3</v>
      </c>
      <c r="E7" s="3" t="s">
        <v>5</v>
      </c>
      <c r="F7" s="3" t="s">
        <v>24</v>
      </c>
      <c r="G7" s="3" t="s">
        <v>23</v>
      </c>
      <c r="H7" s="5"/>
      <c r="I7" s="5"/>
      <c r="J7" s="5"/>
      <c r="K7" s="5"/>
      <c r="L7" s="5"/>
      <c r="M7" s="5"/>
      <c r="N7" s="5"/>
    </row>
    <row r="8" spans="1:14" x14ac:dyDescent="0.35">
      <c r="A8" s="45" t="s">
        <v>25</v>
      </c>
      <c r="B8" s="45"/>
      <c r="C8" s="45"/>
      <c r="D8" s="45"/>
      <c r="E8" s="45"/>
      <c r="F8" s="45"/>
      <c r="G8" s="45"/>
      <c r="H8" s="5"/>
      <c r="I8" s="5"/>
      <c r="J8" s="5"/>
      <c r="K8" s="5"/>
      <c r="L8" s="5"/>
      <c r="M8" s="5"/>
      <c r="N8" s="5"/>
    </row>
    <row r="9" spans="1:14" x14ac:dyDescent="0.35">
      <c r="A9" s="10">
        <v>71</v>
      </c>
      <c r="B9" s="4" t="s">
        <v>6</v>
      </c>
      <c r="C9" s="4">
        <v>60</v>
      </c>
      <c r="D9" s="4">
        <v>0.6</v>
      </c>
      <c r="E9" s="4">
        <v>0.2</v>
      </c>
      <c r="F9" s="4">
        <v>0.2</v>
      </c>
      <c r="G9" s="4">
        <v>5</v>
      </c>
      <c r="H9" s="5"/>
      <c r="I9" s="5"/>
      <c r="J9" s="5"/>
      <c r="K9" s="5"/>
      <c r="L9" s="5"/>
      <c r="M9" s="5"/>
      <c r="N9" s="5"/>
    </row>
    <row r="10" spans="1:14" x14ac:dyDescent="0.35">
      <c r="A10" s="4">
        <v>274</v>
      </c>
      <c r="B10" s="4" t="s">
        <v>31</v>
      </c>
      <c r="C10" s="4">
        <v>100</v>
      </c>
      <c r="D10" s="4">
        <v>9.56</v>
      </c>
      <c r="E10" s="4">
        <v>12.4</v>
      </c>
      <c r="F10" s="4">
        <v>12.5</v>
      </c>
      <c r="G10" s="4">
        <v>199.84</v>
      </c>
      <c r="H10" s="5"/>
      <c r="I10" s="5"/>
      <c r="J10" s="5"/>
      <c r="K10" s="5"/>
      <c r="L10" s="5"/>
      <c r="M10" s="5"/>
      <c r="N10" s="5"/>
    </row>
    <row r="11" spans="1:14" ht="26" x14ac:dyDescent="0.35">
      <c r="A11" s="4">
        <v>379</v>
      </c>
      <c r="B11" s="4" t="s">
        <v>7</v>
      </c>
      <c r="C11" s="4">
        <v>200</v>
      </c>
      <c r="D11" s="4">
        <v>3.17</v>
      </c>
      <c r="E11" s="4">
        <v>2.68</v>
      </c>
      <c r="F11" s="4">
        <v>1.9</v>
      </c>
      <c r="G11" s="4">
        <v>44.4</v>
      </c>
      <c r="H11" s="5"/>
      <c r="I11" s="5"/>
      <c r="J11" s="5"/>
      <c r="K11" s="5"/>
      <c r="L11" s="5"/>
      <c r="M11" s="5"/>
      <c r="N11" s="5"/>
    </row>
    <row r="12" spans="1:14" x14ac:dyDescent="0.35">
      <c r="A12" s="4" t="s">
        <v>18</v>
      </c>
      <c r="B12" s="4" t="s">
        <v>8</v>
      </c>
      <c r="C12" s="4">
        <v>30</v>
      </c>
      <c r="D12" s="4">
        <v>2.37</v>
      </c>
      <c r="E12" s="4">
        <v>0.3</v>
      </c>
      <c r="F12" s="4">
        <v>14.49</v>
      </c>
      <c r="G12" s="4">
        <v>70.14</v>
      </c>
      <c r="H12" s="5"/>
      <c r="I12" s="5"/>
      <c r="J12" s="5"/>
      <c r="K12" s="5"/>
      <c r="L12" s="5"/>
      <c r="M12" s="5"/>
      <c r="N12" s="5"/>
    </row>
    <row r="13" spans="1:14" x14ac:dyDescent="0.35">
      <c r="A13" s="4"/>
      <c r="B13" s="4"/>
      <c r="C13" s="4"/>
      <c r="D13" s="4"/>
      <c r="E13" s="4"/>
      <c r="F13" s="4"/>
      <c r="G13" s="4"/>
      <c r="H13" s="5"/>
      <c r="I13" s="5"/>
      <c r="J13" s="5"/>
      <c r="K13" s="5"/>
      <c r="L13" s="5"/>
      <c r="M13" s="5"/>
      <c r="N13" s="5"/>
    </row>
    <row r="14" spans="1:14" x14ac:dyDescent="0.35">
      <c r="A14" s="11"/>
      <c r="B14" s="11" t="s">
        <v>10</v>
      </c>
      <c r="C14" s="11"/>
      <c r="D14" s="11">
        <f>SUM(D9:D13)</f>
        <v>15.7</v>
      </c>
      <c r="E14" s="11">
        <f>SUM(E9:E13)</f>
        <v>15.58</v>
      </c>
      <c r="F14" s="11">
        <f>SUM(F9:F13)</f>
        <v>29.09</v>
      </c>
      <c r="G14" s="11">
        <f>SUM(G9:G13)</f>
        <v>319.38</v>
      </c>
      <c r="H14" s="5"/>
      <c r="I14" s="5"/>
      <c r="J14" s="5"/>
      <c r="K14" s="5"/>
      <c r="L14" s="5"/>
      <c r="M14" s="5"/>
      <c r="N14" s="5"/>
    </row>
    <row r="15" spans="1:14" x14ac:dyDescent="0.35">
      <c r="A15" s="49" t="s">
        <v>33</v>
      </c>
      <c r="B15" s="50"/>
      <c r="C15" s="50"/>
      <c r="D15" s="50"/>
      <c r="E15" s="50"/>
      <c r="F15" s="50"/>
      <c r="G15" s="51"/>
      <c r="H15" s="6"/>
      <c r="I15" s="5"/>
      <c r="J15" s="5"/>
      <c r="K15" s="5"/>
      <c r="L15" s="5"/>
      <c r="M15" s="5"/>
      <c r="N15" s="5"/>
    </row>
    <row r="16" spans="1:14" ht="26" x14ac:dyDescent="0.35">
      <c r="A16" s="12">
        <v>54</v>
      </c>
      <c r="B16" s="4" t="s">
        <v>39</v>
      </c>
      <c r="C16" s="12">
        <v>65</v>
      </c>
      <c r="D16" s="12">
        <v>0.8</v>
      </c>
      <c r="E16" s="12">
        <v>6.4</v>
      </c>
      <c r="F16" s="12">
        <v>5.9</v>
      </c>
      <c r="G16" s="12">
        <v>94</v>
      </c>
      <c r="H16" s="6"/>
      <c r="I16" s="5"/>
      <c r="J16" s="5"/>
      <c r="K16" s="5"/>
      <c r="L16" s="5"/>
      <c r="M16" s="5"/>
      <c r="N16" s="5"/>
    </row>
    <row r="17" spans="1:14" x14ac:dyDescent="0.35">
      <c r="A17" s="4">
        <v>115</v>
      </c>
      <c r="B17" s="4" t="s">
        <v>11</v>
      </c>
      <c r="C17" s="4">
        <v>200</v>
      </c>
      <c r="D17" s="4">
        <v>1.85</v>
      </c>
      <c r="E17" s="4">
        <v>15.36</v>
      </c>
      <c r="F17" s="4">
        <v>5.51</v>
      </c>
      <c r="G17" s="4">
        <v>167.68</v>
      </c>
      <c r="H17" s="6"/>
      <c r="I17" s="5"/>
      <c r="J17" s="5"/>
      <c r="K17" s="5"/>
      <c r="L17" s="5"/>
      <c r="M17" s="5"/>
      <c r="N17" s="5"/>
    </row>
    <row r="18" spans="1:14" x14ac:dyDescent="0.35">
      <c r="A18" s="4">
        <v>261</v>
      </c>
      <c r="B18" s="4" t="s">
        <v>19</v>
      </c>
      <c r="C18" s="4">
        <v>100</v>
      </c>
      <c r="D18" s="4">
        <v>12.81</v>
      </c>
      <c r="E18" s="4">
        <v>9.0299999999999994</v>
      </c>
      <c r="F18" s="4">
        <v>4.45</v>
      </c>
      <c r="G18" s="4">
        <v>165</v>
      </c>
      <c r="H18" s="6"/>
      <c r="I18" s="5"/>
      <c r="J18" s="5"/>
      <c r="K18" s="5"/>
      <c r="L18" s="5"/>
      <c r="M18" s="5"/>
      <c r="N18" s="5"/>
    </row>
    <row r="19" spans="1:14" x14ac:dyDescent="0.35">
      <c r="A19" s="4">
        <v>312</v>
      </c>
      <c r="B19" s="4" t="s">
        <v>12</v>
      </c>
      <c r="C19" s="4">
        <v>150</v>
      </c>
      <c r="D19" s="4">
        <v>3.08</v>
      </c>
      <c r="E19" s="4">
        <v>2.33</v>
      </c>
      <c r="F19" s="4">
        <v>19.13</v>
      </c>
      <c r="G19" s="4">
        <v>109.73</v>
      </c>
      <c r="H19" s="6"/>
      <c r="I19" s="5"/>
      <c r="J19" s="5"/>
      <c r="K19" s="5"/>
      <c r="L19" s="5"/>
      <c r="M19" s="5"/>
      <c r="N19" s="5"/>
    </row>
    <row r="20" spans="1:14" x14ac:dyDescent="0.35">
      <c r="A20" s="10">
        <v>389</v>
      </c>
      <c r="B20" s="4" t="s">
        <v>67</v>
      </c>
      <c r="C20" s="4">
        <v>200</v>
      </c>
      <c r="D20" s="4">
        <v>2</v>
      </c>
      <c r="E20" s="4">
        <v>0.2</v>
      </c>
      <c r="F20" s="4">
        <v>5.8</v>
      </c>
      <c r="G20" s="4">
        <v>36</v>
      </c>
      <c r="H20" s="6"/>
      <c r="I20" s="5"/>
      <c r="J20" s="5"/>
      <c r="K20" s="5"/>
      <c r="L20" s="5"/>
      <c r="M20" s="5"/>
      <c r="N20" s="5"/>
    </row>
    <row r="21" spans="1:14" x14ac:dyDescent="0.35">
      <c r="A21" s="4"/>
      <c r="B21" s="4" t="s">
        <v>34</v>
      </c>
      <c r="C21" s="4">
        <v>40</v>
      </c>
      <c r="D21" s="4">
        <v>2.2400000000000002</v>
      </c>
      <c r="E21" s="4">
        <v>0.44</v>
      </c>
      <c r="F21" s="4">
        <v>19.760000000000002</v>
      </c>
      <c r="G21" s="4">
        <v>91.96</v>
      </c>
      <c r="H21" s="6"/>
      <c r="I21" s="5"/>
      <c r="J21" s="5"/>
      <c r="K21" s="5"/>
      <c r="L21" s="5"/>
      <c r="M21" s="5"/>
      <c r="N21" s="5"/>
    </row>
    <row r="22" spans="1:14" x14ac:dyDescent="0.35">
      <c r="A22" s="4"/>
      <c r="B22" s="4"/>
      <c r="C22" s="4"/>
      <c r="D22" s="4"/>
      <c r="E22" s="4"/>
      <c r="F22" s="4"/>
      <c r="G22" s="4"/>
      <c r="H22" s="6"/>
      <c r="I22" s="5"/>
      <c r="J22" s="5"/>
      <c r="K22" s="5"/>
      <c r="L22" s="5"/>
      <c r="M22" s="5"/>
      <c r="N22" s="5"/>
    </row>
    <row r="23" spans="1:14" x14ac:dyDescent="0.35">
      <c r="A23" s="4"/>
      <c r="B23" s="4" t="s">
        <v>10</v>
      </c>
      <c r="C23" s="4"/>
      <c r="D23" s="4">
        <f>SUM(D16:D22)</f>
        <v>22.78</v>
      </c>
      <c r="E23" s="4">
        <f>SUM(E16:E22)</f>
        <v>33.76</v>
      </c>
      <c r="F23" s="4">
        <f>SUM(F16:F22)</f>
        <v>60.55</v>
      </c>
      <c r="G23" s="4">
        <f>SUM(G16:G22)</f>
        <v>664.37</v>
      </c>
      <c r="H23" s="6"/>
      <c r="I23" s="5"/>
      <c r="J23" s="5"/>
      <c r="K23" s="5"/>
      <c r="L23" s="5"/>
      <c r="M23" s="5"/>
      <c r="N23" s="5"/>
    </row>
    <row r="24" spans="1:14" x14ac:dyDescent="0.35">
      <c r="A24" s="5"/>
      <c r="B24" s="5"/>
      <c r="C24" s="5"/>
      <c r="D24" s="5"/>
      <c r="E24" s="5"/>
      <c r="F24" s="5"/>
      <c r="G24" s="5"/>
      <c r="H24" s="6"/>
      <c r="I24" s="5"/>
      <c r="J24" s="5"/>
      <c r="K24" s="5"/>
      <c r="L24" s="5"/>
      <c r="M24" s="5"/>
      <c r="N24" s="5"/>
    </row>
    <row r="25" spans="1:14" x14ac:dyDescent="0.35">
      <c r="A25" s="5"/>
      <c r="B25" s="5" t="s">
        <v>56</v>
      </c>
      <c r="C25" s="5"/>
      <c r="D25" s="8">
        <f>D14+D23</f>
        <v>38.480000000000004</v>
      </c>
      <c r="E25" s="8">
        <f>E14+E23</f>
        <v>49.339999999999996</v>
      </c>
      <c r="F25" s="8">
        <f>F14+F23</f>
        <v>89.64</v>
      </c>
      <c r="G25" s="8">
        <f>G14+G23</f>
        <v>983.75</v>
      </c>
      <c r="H25" s="6"/>
      <c r="I25" s="5"/>
      <c r="J25" s="5"/>
      <c r="K25" s="5"/>
      <c r="L25" s="5"/>
      <c r="M25" s="5"/>
      <c r="N25" s="5"/>
    </row>
    <row r="26" spans="1:14" x14ac:dyDescent="0.35">
      <c r="A26" s="5"/>
      <c r="B26" s="5"/>
      <c r="C26" s="5"/>
      <c r="D26" s="5"/>
      <c r="E26" s="5"/>
      <c r="F26" s="5"/>
      <c r="G26" s="5"/>
    </row>
    <row r="27" spans="1:14" x14ac:dyDescent="0.35">
      <c r="A27" s="5"/>
      <c r="B27" s="5"/>
      <c r="C27" s="5"/>
      <c r="D27" s="5"/>
      <c r="E27" s="5"/>
      <c r="F27" s="5"/>
      <c r="G27" s="5"/>
    </row>
  </sheetData>
  <mergeCells count="9">
    <mergeCell ref="A15:G15"/>
    <mergeCell ref="A8:G8"/>
    <mergeCell ref="A1:N1"/>
    <mergeCell ref="A2:N2"/>
    <mergeCell ref="A3:N3"/>
    <mergeCell ref="A4:N4"/>
    <mergeCell ref="A5:N5"/>
    <mergeCell ref="B6:B7"/>
    <mergeCell ref="D6:F6"/>
  </mergeCells>
  <pageMargins left="0.25" right="0.25" top="0.75" bottom="0.75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opLeftCell="A4" workbookViewId="0">
      <selection activeCell="A13" sqref="A13:G13"/>
    </sheetView>
  </sheetViews>
  <sheetFormatPr defaultRowHeight="14.5" x14ac:dyDescent="0.35"/>
  <cols>
    <col min="1" max="1" width="11" customWidth="1"/>
    <col min="2" max="2" width="35.1796875" customWidth="1"/>
    <col min="3" max="3" width="14" customWidth="1"/>
    <col min="4" max="4" width="16.1796875" customWidth="1"/>
    <col min="5" max="5" width="12.7265625" customWidth="1"/>
    <col min="6" max="6" width="13.81640625" customWidth="1"/>
    <col min="7" max="7" width="27.453125" customWidth="1"/>
    <col min="8" max="8" width="9.1796875" hidden="1" customWidth="1"/>
    <col min="9" max="9" width="0.1796875" customWidth="1"/>
    <col min="10" max="13" width="9.1796875" hidden="1" customWidth="1"/>
    <col min="14" max="14" width="9" hidden="1" customWidth="1"/>
  </cols>
  <sheetData>
    <row r="1" spans="1:14" x14ac:dyDescent="0.35">
      <c r="A1" s="46" t="s">
        <v>35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35">
      <c r="A2" s="46" t="s">
        <v>13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x14ac:dyDescent="0.35">
      <c r="A3" s="46" t="s">
        <v>14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x14ac:dyDescent="0.35">
      <c r="A4" s="46" t="s">
        <v>15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4" x14ac:dyDescent="0.35">
      <c r="A5" s="46" t="s">
        <v>16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28.5" customHeight="1" x14ac:dyDescent="0.35">
      <c r="A6" s="3" t="s">
        <v>0</v>
      </c>
      <c r="B6" s="48" t="s">
        <v>1</v>
      </c>
      <c r="C6" s="3" t="s">
        <v>21</v>
      </c>
      <c r="D6" s="48" t="s">
        <v>2</v>
      </c>
      <c r="E6" s="48"/>
      <c r="F6" s="48"/>
      <c r="G6" s="3" t="s">
        <v>22</v>
      </c>
      <c r="H6" s="5"/>
      <c r="I6" s="5"/>
      <c r="J6" s="5"/>
      <c r="K6" s="5"/>
      <c r="L6" s="5"/>
      <c r="M6" s="5"/>
      <c r="N6" s="5"/>
    </row>
    <row r="7" spans="1:14" ht="25.5" customHeight="1" x14ac:dyDescent="0.35">
      <c r="A7" s="3" t="s">
        <v>20</v>
      </c>
      <c r="B7" s="48"/>
      <c r="C7" s="3" t="s">
        <v>4</v>
      </c>
      <c r="D7" s="3" t="s">
        <v>3</v>
      </c>
      <c r="E7" s="3" t="s">
        <v>5</v>
      </c>
      <c r="F7" s="3" t="s">
        <v>24</v>
      </c>
      <c r="G7" s="3" t="s">
        <v>23</v>
      </c>
      <c r="H7" s="5"/>
      <c r="I7" s="5"/>
      <c r="J7" s="5"/>
      <c r="K7" s="5"/>
      <c r="L7" s="5"/>
      <c r="M7" s="5"/>
      <c r="N7" s="5"/>
    </row>
    <row r="8" spans="1:14" x14ac:dyDescent="0.35">
      <c r="A8" s="45" t="s">
        <v>25</v>
      </c>
      <c r="B8" s="45"/>
      <c r="C8" s="45"/>
      <c r="D8" s="45"/>
      <c r="E8" s="45"/>
      <c r="F8" s="45"/>
      <c r="G8" s="45"/>
      <c r="H8" s="5"/>
      <c r="I8" s="5"/>
      <c r="J8" s="5"/>
      <c r="K8" s="5"/>
      <c r="L8" s="5"/>
      <c r="M8" s="5"/>
      <c r="N8" s="5"/>
    </row>
    <row r="9" spans="1:14" x14ac:dyDescent="0.35">
      <c r="A9" s="4">
        <v>223</v>
      </c>
      <c r="B9" s="9" t="s">
        <v>36</v>
      </c>
      <c r="C9" s="4">
        <v>160</v>
      </c>
      <c r="D9" s="4">
        <v>14.58</v>
      </c>
      <c r="E9" s="4">
        <v>14</v>
      </c>
      <c r="F9" s="4">
        <v>23.1</v>
      </c>
      <c r="G9" s="4">
        <v>296</v>
      </c>
      <c r="H9" s="5"/>
      <c r="I9" s="5"/>
      <c r="J9" s="5"/>
      <c r="K9" s="5"/>
      <c r="L9" s="5"/>
      <c r="M9" s="5"/>
      <c r="N9" s="5"/>
    </row>
    <row r="10" spans="1:14" x14ac:dyDescent="0.35">
      <c r="A10" s="4">
        <v>386</v>
      </c>
      <c r="B10" s="9" t="s">
        <v>37</v>
      </c>
      <c r="C10" s="4">
        <v>125</v>
      </c>
      <c r="D10" s="4">
        <v>3.63</v>
      </c>
      <c r="E10" s="4">
        <v>4</v>
      </c>
      <c r="F10" s="4">
        <v>5</v>
      </c>
      <c r="G10" s="4">
        <v>73.75</v>
      </c>
      <c r="H10" s="5"/>
      <c r="I10" s="5"/>
      <c r="J10" s="5"/>
      <c r="K10" s="5"/>
      <c r="L10" s="5"/>
      <c r="M10" s="5"/>
      <c r="N10" s="5"/>
    </row>
    <row r="11" spans="1:14" x14ac:dyDescent="0.35">
      <c r="A11" s="4">
        <v>377</v>
      </c>
      <c r="B11" s="9" t="s">
        <v>46</v>
      </c>
      <c r="C11" s="4">
        <v>200</v>
      </c>
      <c r="D11" s="4">
        <v>0.3</v>
      </c>
      <c r="E11" s="4">
        <v>0.1</v>
      </c>
      <c r="F11" s="4">
        <v>15.2</v>
      </c>
      <c r="G11" s="4">
        <v>59</v>
      </c>
      <c r="H11" s="5"/>
      <c r="I11" s="5"/>
      <c r="J11" s="5"/>
      <c r="K11" s="5"/>
      <c r="L11" s="5"/>
      <c r="M11" s="5"/>
      <c r="N11" s="5"/>
    </row>
    <row r="12" spans="1:14" x14ac:dyDescent="0.35">
      <c r="A12" s="4"/>
      <c r="B12" s="9" t="s">
        <v>8</v>
      </c>
      <c r="C12" s="4">
        <v>30</v>
      </c>
      <c r="D12" s="4">
        <v>2.37</v>
      </c>
      <c r="E12" s="4">
        <v>0.3</v>
      </c>
      <c r="F12" s="4">
        <v>14.49</v>
      </c>
      <c r="G12" s="4">
        <v>70.14</v>
      </c>
      <c r="H12" s="5"/>
      <c r="I12" s="5"/>
      <c r="J12" s="5"/>
      <c r="K12" s="5"/>
      <c r="L12" s="5"/>
      <c r="M12" s="5"/>
      <c r="N12" s="5"/>
    </row>
    <row r="13" spans="1:14" x14ac:dyDescent="0.35">
      <c r="A13" s="4"/>
      <c r="B13" s="9"/>
      <c r="C13" s="4"/>
      <c r="D13" s="4"/>
      <c r="E13" s="4"/>
      <c r="F13" s="4"/>
      <c r="G13" s="4"/>
      <c r="H13" s="5"/>
      <c r="I13" s="5"/>
      <c r="J13" s="5"/>
      <c r="K13" s="5"/>
      <c r="L13" s="5"/>
      <c r="M13" s="5"/>
      <c r="N13" s="5"/>
    </row>
    <row r="14" spans="1:14" x14ac:dyDescent="0.35">
      <c r="A14" s="9"/>
      <c r="B14" s="9" t="s">
        <v>10</v>
      </c>
      <c r="C14" s="4"/>
      <c r="D14" s="4">
        <f>SUM(D9:D13)</f>
        <v>20.880000000000003</v>
      </c>
      <c r="E14" s="4">
        <f>SUM(E9:E13)</f>
        <v>18.400000000000002</v>
      </c>
      <c r="F14" s="4">
        <f>SUM(F9:F13)</f>
        <v>57.79</v>
      </c>
      <c r="G14" s="4">
        <f>SUM(G9:G13)</f>
        <v>498.89</v>
      </c>
      <c r="H14" s="5"/>
      <c r="I14" s="5"/>
      <c r="J14" s="5"/>
      <c r="K14" s="5"/>
      <c r="L14" s="5"/>
      <c r="M14" s="5"/>
      <c r="N14" s="5"/>
    </row>
    <row r="15" spans="1:14" x14ac:dyDescent="0.35">
      <c r="A15" s="45" t="s">
        <v>33</v>
      </c>
      <c r="B15" s="45"/>
      <c r="C15" s="45"/>
      <c r="D15" s="45"/>
      <c r="E15" s="45"/>
      <c r="F15" s="45"/>
      <c r="G15" s="45"/>
      <c r="H15" s="5"/>
      <c r="I15" s="5"/>
      <c r="J15" s="5"/>
      <c r="K15" s="5"/>
      <c r="L15" s="5"/>
      <c r="M15" s="5"/>
      <c r="N15" s="5"/>
    </row>
    <row r="16" spans="1:14" x14ac:dyDescent="0.35">
      <c r="A16" s="4">
        <v>59</v>
      </c>
      <c r="B16" s="9" t="s">
        <v>41</v>
      </c>
      <c r="C16" s="4">
        <v>80</v>
      </c>
      <c r="D16" s="4">
        <v>0.69</v>
      </c>
      <c r="E16" s="4">
        <v>4.18</v>
      </c>
      <c r="F16" s="4">
        <v>6.3</v>
      </c>
      <c r="G16" s="4">
        <v>65.52</v>
      </c>
      <c r="H16" s="5"/>
      <c r="I16" s="5"/>
      <c r="J16" s="5"/>
      <c r="K16" s="5"/>
      <c r="L16" s="5"/>
      <c r="M16" s="5"/>
      <c r="N16" s="5"/>
    </row>
    <row r="17" spans="1:14" x14ac:dyDescent="0.35">
      <c r="A17" s="4">
        <v>82</v>
      </c>
      <c r="B17" s="9" t="s">
        <v>52</v>
      </c>
      <c r="C17" s="4">
        <v>250</v>
      </c>
      <c r="D17" s="4">
        <v>2.7</v>
      </c>
      <c r="E17" s="4">
        <v>5.2</v>
      </c>
      <c r="F17" s="4">
        <v>11.9</v>
      </c>
      <c r="G17" s="4">
        <v>92</v>
      </c>
      <c r="H17" s="5"/>
      <c r="I17" s="5"/>
      <c r="J17" s="5"/>
      <c r="K17" s="5"/>
      <c r="L17" s="5"/>
      <c r="M17" s="5"/>
      <c r="N17" s="5"/>
    </row>
    <row r="18" spans="1:14" x14ac:dyDescent="0.35">
      <c r="A18" s="4">
        <v>263</v>
      </c>
      <c r="B18" s="9" t="s">
        <v>40</v>
      </c>
      <c r="C18" s="4">
        <v>150</v>
      </c>
      <c r="D18" s="4">
        <v>1.44</v>
      </c>
      <c r="E18" s="4">
        <v>25.77</v>
      </c>
      <c r="F18" s="4">
        <v>14.74</v>
      </c>
      <c r="G18" s="4">
        <v>296.62</v>
      </c>
      <c r="H18" s="5"/>
      <c r="I18" s="5"/>
      <c r="J18" s="5"/>
      <c r="K18" s="5"/>
      <c r="L18" s="5"/>
      <c r="M18" s="5"/>
      <c r="N18" s="5"/>
    </row>
    <row r="19" spans="1:14" ht="26" x14ac:dyDescent="0.35">
      <c r="A19" s="4">
        <v>345</v>
      </c>
      <c r="B19" s="9" t="s">
        <v>42</v>
      </c>
      <c r="C19" s="4">
        <v>200</v>
      </c>
      <c r="D19" s="4">
        <v>0.52</v>
      </c>
      <c r="E19" s="4">
        <v>0.18</v>
      </c>
      <c r="F19" s="4">
        <v>6.86</v>
      </c>
      <c r="G19" s="4">
        <v>60.66</v>
      </c>
      <c r="H19" s="5"/>
      <c r="I19" s="5"/>
      <c r="J19" s="5"/>
      <c r="K19" s="5"/>
      <c r="L19" s="5"/>
      <c r="M19" s="5"/>
      <c r="N19" s="5"/>
    </row>
    <row r="20" spans="1:14" x14ac:dyDescent="0.35">
      <c r="A20" s="4" t="s">
        <v>18</v>
      </c>
      <c r="B20" s="9" t="s">
        <v>34</v>
      </c>
      <c r="C20" s="4">
        <v>40</v>
      </c>
      <c r="D20" s="4">
        <v>0.5</v>
      </c>
      <c r="E20" s="4">
        <v>2.0099999999999998</v>
      </c>
      <c r="F20" s="4">
        <v>1.1000000000000001</v>
      </c>
      <c r="G20" s="4">
        <v>33.6</v>
      </c>
      <c r="H20" s="5"/>
      <c r="I20" s="5"/>
      <c r="J20" s="5"/>
      <c r="K20" s="5"/>
      <c r="L20" s="5"/>
      <c r="M20" s="5"/>
      <c r="N20" s="5"/>
    </row>
    <row r="21" spans="1:14" x14ac:dyDescent="0.35">
      <c r="A21" s="9"/>
      <c r="B21" s="9" t="s">
        <v>10</v>
      </c>
      <c r="C21" s="4"/>
      <c r="D21" s="4">
        <f>SUM(D16:D20)</f>
        <v>5.85</v>
      </c>
      <c r="E21" s="4">
        <f>SUM(E16:E20)</f>
        <v>37.339999999999996</v>
      </c>
      <c r="F21" s="4">
        <f>SUM(F16:F20)</f>
        <v>40.9</v>
      </c>
      <c r="G21" s="4">
        <f>SUM(G16:G20)</f>
        <v>548.4</v>
      </c>
      <c r="H21" s="5"/>
      <c r="I21" s="5"/>
      <c r="J21" s="5"/>
      <c r="K21" s="5"/>
      <c r="L21" s="5"/>
      <c r="M21" s="5"/>
      <c r="N21" s="5"/>
    </row>
    <row r="22" spans="1:14" x14ac:dyDescent="0.35">
      <c r="A22" s="5"/>
      <c r="B22" s="7"/>
      <c r="C22" s="5"/>
      <c r="D22" s="8"/>
      <c r="E22" s="8"/>
      <c r="F22" s="8"/>
      <c r="G22" s="8"/>
      <c r="H22" s="5"/>
      <c r="I22" s="5"/>
      <c r="J22" s="5"/>
      <c r="K22" s="5"/>
      <c r="L22" s="5"/>
      <c r="M22" s="5"/>
      <c r="N22" s="5"/>
    </row>
    <row r="23" spans="1:14" x14ac:dyDescent="0.35">
      <c r="A23" s="5"/>
      <c r="B23" s="5" t="s">
        <v>56</v>
      </c>
      <c r="C23" s="5"/>
      <c r="D23" s="8">
        <f>D14+D21</f>
        <v>26.730000000000004</v>
      </c>
      <c r="E23" s="8">
        <f>E14+E21</f>
        <v>55.739999999999995</v>
      </c>
      <c r="F23" s="8">
        <f>F14+F21</f>
        <v>98.69</v>
      </c>
      <c r="G23" s="8">
        <f>G14+G21</f>
        <v>1047.29</v>
      </c>
      <c r="H23" s="5"/>
      <c r="I23" s="5"/>
      <c r="J23" s="5"/>
      <c r="K23" s="5"/>
      <c r="L23" s="5"/>
      <c r="M23" s="5"/>
      <c r="N23" s="5"/>
    </row>
    <row r="24" spans="1:14" x14ac:dyDescent="0.3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x14ac:dyDescent="0.3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x14ac:dyDescent="0.3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x14ac:dyDescent="0.3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</sheetData>
  <mergeCells count="9">
    <mergeCell ref="A15:G15"/>
    <mergeCell ref="A8:G8"/>
    <mergeCell ref="A1:N1"/>
    <mergeCell ref="A2:N2"/>
    <mergeCell ref="A3:N3"/>
    <mergeCell ref="A4:N4"/>
    <mergeCell ref="A5:N5"/>
    <mergeCell ref="B6:B7"/>
    <mergeCell ref="D6:F6"/>
  </mergeCells>
  <pageMargins left="0.25" right="0.25" top="0.75" bottom="0.75" header="0.3" footer="0.3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opLeftCell="A7" workbookViewId="0">
      <selection activeCell="A16" sqref="A16:G16"/>
    </sheetView>
  </sheetViews>
  <sheetFormatPr defaultRowHeight="14.5" x14ac:dyDescent="0.35"/>
  <cols>
    <col min="1" max="1" width="11" customWidth="1"/>
    <col min="2" max="2" width="34.7265625" customWidth="1"/>
    <col min="3" max="3" width="14" customWidth="1"/>
    <col min="4" max="4" width="16.1796875" customWidth="1"/>
    <col min="5" max="5" width="12.7265625" customWidth="1"/>
    <col min="6" max="6" width="13.81640625" customWidth="1"/>
    <col min="7" max="7" width="27.453125" customWidth="1"/>
    <col min="8" max="8" width="9.1796875" hidden="1" customWidth="1"/>
    <col min="9" max="9" width="0.1796875" customWidth="1"/>
    <col min="10" max="14" width="9.1796875" hidden="1" customWidth="1"/>
  </cols>
  <sheetData>
    <row r="1" spans="1:14" x14ac:dyDescent="0.35">
      <c r="A1" s="46" t="s">
        <v>47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35">
      <c r="A2" s="46" t="s">
        <v>13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x14ac:dyDescent="0.35">
      <c r="A3" s="46" t="s">
        <v>14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x14ac:dyDescent="0.35">
      <c r="A4" s="46" t="s">
        <v>15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4" x14ac:dyDescent="0.35">
      <c r="A5" s="46" t="s">
        <v>16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28.5" customHeight="1" x14ac:dyDescent="0.35">
      <c r="A6" s="3" t="s">
        <v>0</v>
      </c>
      <c r="B6" s="48" t="s">
        <v>1</v>
      </c>
      <c r="C6" s="3" t="s">
        <v>21</v>
      </c>
      <c r="D6" s="48" t="s">
        <v>2</v>
      </c>
      <c r="E6" s="48"/>
      <c r="F6" s="48"/>
      <c r="G6" s="3" t="s">
        <v>22</v>
      </c>
      <c r="H6" s="6"/>
      <c r="I6" s="5"/>
      <c r="J6" s="5"/>
      <c r="K6" s="5"/>
      <c r="L6" s="5"/>
      <c r="M6" s="5"/>
      <c r="N6" s="5"/>
    </row>
    <row r="7" spans="1:14" ht="25.5" customHeight="1" x14ac:dyDescent="0.35">
      <c r="A7" s="3" t="s">
        <v>20</v>
      </c>
      <c r="B7" s="48"/>
      <c r="C7" s="3" t="s">
        <v>4</v>
      </c>
      <c r="D7" s="3" t="s">
        <v>3</v>
      </c>
      <c r="E7" s="3" t="s">
        <v>5</v>
      </c>
      <c r="F7" s="3" t="s">
        <v>24</v>
      </c>
      <c r="G7" s="3" t="s">
        <v>23</v>
      </c>
      <c r="H7" s="6"/>
      <c r="I7" s="5"/>
      <c r="J7" s="5"/>
      <c r="K7" s="5"/>
      <c r="L7" s="5"/>
      <c r="M7" s="5"/>
      <c r="N7" s="5"/>
    </row>
    <row r="8" spans="1:14" x14ac:dyDescent="0.35">
      <c r="A8" s="45" t="s">
        <v>25</v>
      </c>
      <c r="B8" s="45"/>
      <c r="C8" s="45"/>
      <c r="D8" s="45"/>
      <c r="E8" s="45"/>
      <c r="F8" s="45"/>
      <c r="G8" s="45"/>
      <c r="H8" s="6"/>
      <c r="I8" s="5"/>
      <c r="J8" s="5"/>
      <c r="K8" s="5"/>
      <c r="L8" s="5"/>
      <c r="M8" s="5"/>
      <c r="N8" s="5"/>
    </row>
    <row r="9" spans="1:14" ht="15" x14ac:dyDescent="0.35">
      <c r="A9" s="20">
        <v>210</v>
      </c>
      <c r="B9" s="21" t="s">
        <v>70</v>
      </c>
      <c r="C9" s="22">
        <v>150</v>
      </c>
      <c r="D9" s="22">
        <v>14.4</v>
      </c>
      <c r="E9" s="22">
        <v>23.79</v>
      </c>
      <c r="F9" s="22">
        <v>1.86</v>
      </c>
      <c r="G9" s="22">
        <v>282.07</v>
      </c>
      <c r="H9" s="6"/>
      <c r="I9" s="5"/>
      <c r="J9" s="5"/>
      <c r="K9" s="5"/>
      <c r="L9" s="5"/>
      <c r="M9" s="5"/>
      <c r="N9" s="5"/>
    </row>
    <row r="10" spans="1:14" ht="39" x14ac:dyDescent="0.35">
      <c r="A10" s="4">
        <v>306</v>
      </c>
      <c r="B10" s="9" t="s">
        <v>49</v>
      </c>
      <c r="C10" s="4">
        <v>150</v>
      </c>
      <c r="D10" s="4">
        <v>14</v>
      </c>
      <c r="E10" s="4">
        <v>5.0999999999999996</v>
      </c>
      <c r="F10" s="4">
        <v>29.4</v>
      </c>
      <c r="G10" s="4">
        <v>219.5</v>
      </c>
      <c r="H10" s="6"/>
      <c r="I10" s="5"/>
      <c r="J10" s="5"/>
      <c r="K10" s="5"/>
      <c r="L10" s="5"/>
      <c r="M10" s="5"/>
      <c r="N10" s="5"/>
    </row>
    <row r="11" spans="1:14" x14ac:dyDescent="0.35">
      <c r="A11" s="4">
        <v>376</v>
      </c>
      <c r="B11" s="9" t="s">
        <v>48</v>
      </c>
      <c r="C11" s="4">
        <v>200</v>
      </c>
      <c r="D11" s="4">
        <v>7.0000000000000007E-2</v>
      </c>
      <c r="E11" s="4">
        <v>0.02</v>
      </c>
      <c r="F11" s="4">
        <v>15</v>
      </c>
      <c r="G11" s="4">
        <v>60.46</v>
      </c>
      <c r="H11" s="5"/>
      <c r="I11" s="5"/>
      <c r="J11" s="5"/>
      <c r="K11" s="5"/>
      <c r="L11" s="5"/>
      <c r="M11" s="5"/>
      <c r="N11" s="5"/>
    </row>
    <row r="12" spans="1:14" x14ac:dyDescent="0.35">
      <c r="A12" s="4" t="s">
        <v>18</v>
      </c>
      <c r="B12" s="9" t="s">
        <v>8</v>
      </c>
      <c r="C12" s="4">
        <v>20</v>
      </c>
      <c r="D12" s="4">
        <v>1.58</v>
      </c>
      <c r="E12" s="4">
        <v>0.2</v>
      </c>
      <c r="F12" s="4">
        <v>9.66</v>
      </c>
      <c r="G12" s="4">
        <v>46.76</v>
      </c>
      <c r="H12" s="5"/>
      <c r="I12" s="5"/>
      <c r="J12" s="5"/>
      <c r="K12" s="5"/>
      <c r="L12" s="5"/>
      <c r="M12" s="5"/>
      <c r="N12" s="5"/>
    </row>
    <row r="13" spans="1:14" x14ac:dyDescent="0.35">
      <c r="A13" s="9"/>
      <c r="B13" s="9" t="s">
        <v>10</v>
      </c>
      <c r="C13" s="9"/>
      <c r="D13" s="4">
        <f>SUM(D9:D12)</f>
        <v>30.049999999999997</v>
      </c>
      <c r="E13" s="4">
        <f>SUM(E9:E12)</f>
        <v>29.11</v>
      </c>
      <c r="F13" s="4">
        <f>SUM(F9:F12)</f>
        <v>55.92</v>
      </c>
      <c r="G13" s="4">
        <f>SUM(G9:G12)</f>
        <v>608.79</v>
      </c>
      <c r="H13" s="5"/>
      <c r="I13" s="5"/>
      <c r="J13" s="5"/>
      <c r="K13" s="5"/>
      <c r="L13" s="5"/>
      <c r="M13" s="5"/>
      <c r="N13" s="5"/>
    </row>
    <row r="14" spans="1:14" x14ac:dyDescent="0.35">
      <c r="A14" s="45" t="s">
        <v>33</v>
      </c>
      <c r="B14" s="45"/>
      <c r="C14" s="45"/>
      <c r="D14" s="45"/>
      <c r="E14" s="45"/>
      <c r="F14" s="45"/>
      <c r="G14" s="45"/>
      <c r="H14" s="5"/>
      <c r="I14" s="5"/>
      <c r="J14" s="5"/>
      <c r="K14" s="5"/>
      <c r="L14" s="5"/>
      <c r="M14" s="5"/>
      <c r="N14" s="5"/>
    </row>
    <row r="15" spans="1:14" ht="26" x14ac:dyDescent="0.35">
      <c r="A15" s="10">
        <v>67</v>
      </c>
      <c r="B15" s="9" t="s">
        <v>50</v>
      </c>
      <c r="C15" s="4">
        <v>60</v>
      </c>
      <c r="D15" s="4">
        <v>1</v>
      </c>
      <c r="E15" s="4">
        <v>3.1</v>
      </c>
      <c r="F15" s="4">
        <v>5.3</v>
      </c>
      <c r="G15" s="4">
        <v>70</v>
      </c>
      <c r="H15" s="5"/>
      <c r="I15" s="5"/>
      <c r="J15" s="5"/>
      <c r="K15" s="5"/>
      <c r="L15" s="5"/>
      <c r="M15" s="5"/>
      <c r="N15" s="5"/>
    </row>
    <row r="16" spans="1:14" x14ac:dyDescent="0.35">
      <c r="A16" s="10">
        <v>96</v>
      </c>
      <c r="B16" s="9" t="s">
        <v>51</v>
      </c>
      <c r="C16" s="4">
        <v>250</v>
      </c>
      <c r="D16" s="4">
        <v>1.9</v>
      </c>
      <c r="E16" s="4">
        <v>3.4</v>
      </c>
      <c r="F16" s="4">
        <v>12.5</v>
      </c>
      <c r="G16" s="4">
        <v>89</v>
      </c>
      <c r="H16" s="5"/>
      <c r="I16" s="5"/>
      <c r="J16" s="5"/>
      <c r="K16" s="5"/>
      <c r="L16" s="5"/>
      <c r="M16" s="5"/>
      <c r="N16" s="5"/>
    </row>
    <row r="17" spans="1:14" x14ac:dyDescent="0.35">
      <c r="A17" s="4">
        <v>312</v>
      </c>
      <c r="B17" s="9" t="s">
        <v>12</v>
      </c>
      <c r="C17" s="4">
        <v>150</v>
      </c>
      <c r="D17" s="4">
        <v>3.06</v>
      </c>
      <c r="E17" s="4">
        <v>4.8</v>
      </c>
      <c r="F17" s="4">
        <v>20.440000000000001</v>
      </c>
      <c r="G17" s="4">
        <v>137.22999999999999</v>
      </c>
      <c r="H17" s="5"/>
      <c r="I17" s="5"/>
      <c r="J17" s="5"/>
      <c r="K17" s="5"/>
      <c r="L17" s="5"/>
      <c r="M17" s="5"/>
      <c r="N17" s="5"/>
    </row>
    <row r="18" spans="1:14" x14ac:dyDescent="0.35">
      <c r="A18" s="4">
        <v>229</v>
      </c>
      <c r="B18" s="9" t="s">
        <v>53</v>
      </c>
      <c r="C18" s="4">
        <v>100</v>
      </c>
      <c r="D18" s="4">
        <v>9.75</v>
      </c>
      <c r="E18" s="4">
        <v>4.05</v>
      </c>
      <c r="F18" s="4">
        <v>4.01</v>
      </c>
      <c r="G18" s="4">
        <v>105</v>
      </c>
      <c r="H18" s="5"/>
      <c r="I18" s="5"/>
      <c r="J18" s="5"/>
      <c r="K18" s="5"/>
      <c r="L18" s="5"/>
      <c r="M18" s="5"/>
      <c r="N18" s="5"/>
    </row>
    <row r="19" spans="1:14" ht="26" x14ac:dyDescent="0.35">
      <c r="A19" s="4">
        <v>388</v>
      </c>
      <c r="B19" s="9" t="s">
        <v>54</v>
      </c>
      <c r="C19" s="4">
        <v>200</v>
      </c>
      <c r="D19" s="4">
        <v>0.7</v>
      </c>
      <c r="E19" s="4">
        <v>0.3</v>
      </c>
      <c r="F19" s="4">
        <v>24.7</v>
      </c>
      <c r="G19" s="4">
        <v>117</v>
      </c>
      <c r="H19" s="5"/>
      <c r="I19" s="5"/>
      <c r="J19" s="5"/>
      <c r="K19" s="5"/>
      <c r="L19" s="5"/>
      <c r="M19" s="5"/>
      <c r="N19" s="5"/>
    </row>
    <row r="20" spans="1:14" x14ac:dyDescent="0.35">
      <c r="A20" s="4" t="s">
        <v>18</v>
      </c>
      <c r="B20" s="9" t="s">
        <v>34</v>
      </c>
      <c r="C20" s="4">
        <v>40</v>
      </c>
      <c r="D20" s="4">
        <v>2.2400000000000002</v>
      </c>
      <c r="E20" s="4">
        <v>0.44</v>
      </c>
      <c r="F20" s="4">
        <v>19.760000000000002</v>
      </c>
      <c r="G20" s="4">
        <v>91.96</v>
      </c>
      <c r="H20" s="5"/>
      <c r="I20" s="5"/>
      <c r="J20" s="5"/>
      <c r="K20" s="5"/>
      <c r="L20" s="5"/>
      <c r="M20" s="5"/>
      <c r="N20" s="5"/>
    </row>
    <row r="21" spans="1:14" x14ac:dyDescent="0.35">
      <c r="A21" s="2"/>
      <c r="B21" s="9" t="s">
        <v>10</v>
      </c>
      <c r="C21" s="4"/>
      <c r="D21" s="4">
        <f>SUM(D15:D20)</f>
        <v>18.649999999999999</v>
      </c>
      <c r="E21" s="4">
        <f>SUM(E15:E20)</f>
        <v>16.090000000000003</v>
      </c>
      <c r="F21" s="4">
        <f>SUM(F15:F20)</f>
        <v>86.710000000000008</v>
      </c>
      <c r="G21" s="4">
        <f>SUM(G15:G20)</f>
        <v>610.19000000000005</v>
      </c>
      <c r="H21" s="5"/>
      <c r="I21" s="5"/>
      <c r="J21" s="5"/>
      <c r="K21" s="5"/>
      <c r="L21" s="5"/>
      <c r="M21" s="5"/>
      <c r="N21" s="5"/>
    </row>
    <row r="22" spans="1:14" x14ac:dyDescent="0.3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x14ac:dyDescent="0.35">
      <c r="A23" s="5"/>
      <c r="B23" s="5" t="s">
        <v>56</v>
      </c>
      <c r="C23" s="5"/>
      <c r="D23" s="5">
        <f>D13+D21</f>
        <v>48.699999999999996</v>
      </c>
      <c r="E23" s="5">
        <f>E13+E21</f>
        <v>45.2</v>
      </c>
      <c r="F23" s="5">
        <f>F13+F21</f>
        <v>142.63</v>
      </c>
      <c r="G23" s="5">
        <f>G13+G21</f>
        <v>1218.98</v>
      </c>
      <c r="H23" s="5"/>
      <c r="I23" s="5"/>
      <c r="J23" s="5"/>
      <c r="K23" s="5"/>
      <c r="L23" s="5"/>
      <c r="M23" s="5"/>
      <c r="N23" s="5"/>
    </row>
    <row r="24" spans="1:14" x14ac:dyDescent="0.3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x14ac:dyDescent="0.3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</sheetData>
  <mergeCells count="9">
    <mergeCell ref="A8:G8"/>
    <mergeCell ref="A14:G14"/>
    <mergeCell ref="A1:N1"/>
    <mergeCell ref="A2:N2"/>
    <mergeCell ref="A3:N3"/>
    <mergeCell ref="A4:N4"/>
    <mergeCell ref="A5:N5"/>
    <mergeCell ref="B6:B7"/>
    <mergeCell ref="D6:F6"/>
  </mergeCells>
  <pageMargins left="0.25" right="0.25" top="0.75" bottom="0.75" header="0.3" footer="0.3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opLeftCell="A7" workbookViewId="0">
      <selection activeCell="A16" sqref="A16:G16"/>
    </sheetView>
  </sheetViews>
  <sheetFormatPr defaultRowHeight="14.5" x14ac:dyDescent="0.35"/>
  <cols>
    <col min="1" max="1" width="11" customWidth="1"/>
    <col min="2" max="2" width="34.1796875" customWidth="1"/>
    <col min="3" max="3" width="14" customWidth="1"/>
    <col min="4" max="4" width="16.1796875" customWidth="1"/>
    <col min="5" max="5" width="12.7265625" customWidth="1"/>
    <col min="6" max="6" width="13.81640625" customWidth="1"/>
    <col min="7" max="7" width="27.453125" customWidth="1"/>
    <col min="8" max="8" width="9.1796875" hidden="1" customWidth="1"/>
    <col min="9" max="9" width="0.1796875" customWidth="1"/>
    <col min="10" max="14" width="9.1796875" hidden="1" customWidth="1"/>
  </cols>
  <sheetData>
    <row r="1" spans="1:14" x14ac:dyDescent="0.35">
      <c r="A1" s="52" t="s">
        <v>69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x14ac:dyDescent="0.35">
      <c r="A2" s="52" t="s">
        <v>13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35">
      <c r="A3" s="52" t="s">
        <v>14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35">
      <c r="A4" s="52" t="s">
        <v>15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4" x14ac:dyDescent="0.35">
      <c r="A5" s="52" t="s">
        <v>16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4" ht="28.5" customHeight="1" x14ac:dyDescent="0.35">
      <c r="A6" s="3" t="s">
        <v>0</v>
      </c>
      <c r="B6" s="48" t="s">
        <v>1</v>
      </c>
      <c r="C6" s="3" t="s">
        <v>21</v>
      </c>
      <c r="D6" s="48" t="s">
        <v>2</v>
      </c>
      <c r="E6" s="48"/>
      <c r="F6" s="48"/>
      <c r="G6" s="3" t="s">
        <v>22</v>
      </c>
      <c r="H6" s="17"/>
      <c r="I6" s="17"/>
      <c r="J6" s="17"/>
      <c r="K6" s="17"/>
      <c r="L6" s="17"/>
      <c r="M6" s="17"/>
      <c r="N6" s="17"/>
    </row>
    <row r="7" spans="1:14" ht="25.5" customHeight="1" x14ac:dyDescent="0.35">
      <c r="A7" s="3" t="s">
        <v>20</v>
      </c>
      <c r="B7" s="48"/>
      <c r="C7" s="3" t="s">
        <v>4</v>
      </c>
      <c r="D7" s="3" t="s">
        <v>3</v>
      </c>
      <c r="E7" s="3" t="s">
        <v>5</v>
      </c>
      <c r="F7" s="3" t="s">
        <v>24</v>
      </c>
      <c r="G7" s="3" t="s">
        <v>23</v>
      </c>
      <c r="H7" s="17"/>
      <c r="I7" s="17"/>
      <c r="J7" s="17"/>
      <c r="K7" s="17"/>
      <c r="L7" s="17"/>
      <c r="M7" s="17"/>
      <c r="N7" s="17"/>
    </row>
    <row r="8" spans="1:14" x14ac:dyDescent="0.35">
      <c r="A8" s="45" t="s">
        <v>25</v>
      </c>
      <c r="B8" s="45"/>
      <c r="C8" s="45"/>
      <c r="D8" s="45"/>
      <c r="E8" s="45"/>
      <c r="F8" s="45"/>
      <c r="G8" s="45"/>
      <c r="H8" s="17"/>
      <c r="I8" s="17"/>
      <c r="J8" s="17"/>
      <c r="K8" s="17"/>
      <c r="L8" s="17"/>
      <c r="M8" s="17"/>
      <c r="N8" s="17"/>
    </row>
    <row r="9" spans="1:14" x14ac:dyDescent="0.35">
      <c r="A9" s="4">
        <v>316</v>
      </c>
      <c r="B9" s="15" t="s">
        <v>60</v>
      </c>
      <c r="C9" s="4">
        <v>150</v>
      </c>
      <c r="D9" s="4">
        <v>4.82</v>
      </c>
      <c r="E9" s="4">
        <v>5.43</v>
      </c>
      <c r="F9" s="4">
        <v>30.9</v>
      </c>
      <c r="G9" s="4">
        <v>191.75</v>
      </c>
      <c r="H9" s="17"/>
      <c r="I9" s="17"/>
      <c r="J9" s="17"/>
      <c r="K9" s="17"/>
      <c r="L9" s="17"/>
      <c r="M9" s="17"/>
      <c r="N9" s="17"/>
    </row>
    <row r="10" spans="1:14" ht="26" x14ac:dyDescent="0.35">
      <c r="A10" s="4" t="s">
        <v>57</v>
      </c>
      <c r="B10" s="15" t="s">
        <v>59</v>
      </c>
      <c r="C10" s="4">
        <v>80</v>
      </c>
      <c r="D10" s="4">
        <v>8.27</v>
      </c>
      <c r="E10" s="4">
        <v>9.02</v>
      </c>
      <c r="F10" s="4">
        <v>8.7899999999999991</v>
      </c>
      <c r="G10" s="4">
        <v>131</v>
      </c>
      <c r="H10" s="17"/>
      <c r="I10" s="17"/>
      <c r="J10" s="17"/>
      <c r="K10" s="17"/>
      <c r="L10" s="17"/>
      <c r="M10" s="17"/>
      <c r="N10" s="17"/>
    </row>
    <row r="11" spans="1:14" ht="26" x14ac:dyDescent="0.35">
      <c r="A11" s="4">
        <v>379</v>
      </c>
      <c r="B11" s="15" t="s">
        <v>58</v>
      </c>
      <c r="C11" s="4">
        <v>200</v>
      </c>
      <c r="D11" s="4">
        <v>3.17</v>
      </c>
      <c r="E11" s="4">
        <v>2.68</v>
      </c>
      <c r="F11" s="4">
        <v>1.9</v>
      </c>
      <c r="G11" s="4">
        <v>100.6</v>
      </c>
      <c r="H11" s="17"/>
      <c r="I11" s="17"/>
      <c r="J11" s="17"/>
      <c r="K11" s="17"/>
      <c r="L11" s="17"/>
      <c r="M11" s="17"/>
      <c r="N11" s="17"/>
    </row>
    <row r="12" spans="1:14" x14ac:dyDescent="0.35">
      <c r="A12" s="4" t="s">
        <v>18</v>
      </c>
      <c r="B12" s="15" t="s">
        <v>8</v>
      </c>
      <c r="C12" s="4">
        <v>20</v>
      </c>
      <c r="D12" s="4">
        <v>1.58</v>
      </c>
      <c r="E12" s="4">
        <v>0.2</v>
      </c>
      <c r="F12" s="4">
        <v>9.66</v>
      </c>
      <c r="G12" s="4">
        <v>46.76</v>
      </c>
      <c r="H12" s="17"/>
      <c r="I12" s="17"/>
      <c r="J12" s="17"/>
      <c r="K12" s="17"/>
      <c r="L12" s="17"/>
      <c r="M12" s="17"/>
      <c r="N12" s="17"/>
    </row>
    <row r="13" spans="1:14" x14ac:dyDescent="0.35">
      <c r="A13" s="4"/>
      <c r="B13" s="15" t="s">
        <v>10</v>
      </c>
      <c r="C13" s="4"/>
      <c r="D13" s="4">
        <f>SUM(D9:D12)</f>
        <v>17.839999999999996</v>
      </c>
      <c r="E13" s="4">
        <f>SUM(E9:E12)</f>
        <v>17.329999999999998</v>
      </c>
      <c r="F13" s="4">
        <f>SUM(F9:F12)</f>
        <v>51.25</v>
      </c>
      <c r="G13" s="4">
        <f>SUM(G9:G12)</f>
        <v>470.11</v>
      </c>
      <c r="H13" s="17"/>
      <c r="I13" s="17"/>
      <c r="J13" s="17"/>
      <c r="K13" s="17"/>
      <c r="L13" s="17"/>
      <c r="M13" s="17"/>
      <c r="N13" s="17"/>
    </row>
    <row r="14" spans="1:14" x14ac:dyDescent="0.35">
      <c r="A14" s="45" t="s">
        <v>33</v>
      </c>
      <c r="B14" s="45"/>
      <c r="C14" s="45"/>
      <c r="D14" s="45"/>
      <c r="E14" s="45"/>
      <c r="F14" s="45"/>
      <c r="G14" s="45"/>
      <c r="H14" s="17"/>
      <c r="I14" s="17"/>
      <c r="J14" s="17"/>
      <c r="K14" s="17"/>
      <c r="L14" s="17"/>
      <c r="M14" s="17"/>
      <c r="N14" s="17"/>
    </row>
    <row r="15" spans="1:14" x14ac:dyDescent="0.35">
      <c r="A15" s="4">
        <v>29</v>
      </c>
      <c r="B15" s="15" t="s">
        <v>63</v>
      </c>
      <c r="C15" s="4">
        <v>60</v>
      </c>
      <c r="D15" s="4">
        <v>0.66</v>
      </c>
      <c r="E15" s="4">
        <v>3.62</v>
      </c>
      <c r="F15" s="4">
        <v>2.27</v>
      </c>
      <c r="G15" s="4">
        <v>44.34</v>
      </c>
      <c r="H15" s="17"/>
      <c r="I15" s="17"/>
      <c r="J15" s="17"/>
      <c r="K15" s="17"/>
      <c r="L15" s="17"/>
      <c r="M15" s="17"/>
      <c r="N15" s="17"/>
    </row>
    <row r="16" spans="1:14" x14ac:dyDescent="0.35">
      <c r="A16" s="4">
        <v>88</v>
      </c>
      <c r="B16" s="15" t="s">
        <v>65</v>
      </c>
      <c r="C16" s="4">
        <v>250</v>
      </c>
      <c r="D16" s="4">
        <v>1.8</v>
      </c>
      <c r="E16" s="4">
        <v>4.9800000000000004</v>
      </c>
      <c r="F16" s="4">
        <v>8.1300000000000008</v>
      </c>
      <c r="G16" s="4">
        <v>84.48</v>
      </c>
      <c r="H16" s="17"/>
      <c r="I16" s="17"/>
      <c r="J16" s="17"/>
      <c r="K16" s="17"/>
      <c r="L16" s="17"/>
      <c r="M16" s="17"/>
      <c r="N16" s="17"/>
    </row>
    <row r="17" spans="1:14" x14ac:dyDescent="0.35">
      <c r="A17" s="4">
        <v>295</v>
      </c>
      <c r="B17" s="15" t="s">
        <v>66</v>
      </c>
      <c r="C17" s="4">
        <v>80</v>
      </c>
      <c r="D17" s="4">
        <v>12.16</v>
      </c>
      <c r="E17" s="4">
        <v>9.8800000000000008</v>
      </c>
      <c r="F17" s="4">
        <v>10.8</v>
      </c>
      <c r="G17" s="4">
        <v>189.76</v>
      </c>
      <c r="H17" s="17"/>
      <c r="I17" s="17"/>
      <c r="J17" s="17"/>
      <c r="K17" s="17"/>
      <c r="L17" s="17"/>
      <c r="M17" s="17"/>
      <c r="N17" s="17"/>
    </row>
    <row r="18" spans="1:14" x14ac:dyDescent="0.35">
      <c r="A18" s="4">
        <v>310</v>
      </c>
      <c r="B18" s="15" t="s">
        <v>61</v>
      </c>
      <c r="C18" s="4">
        <v>150</v>
      </c>
      <c r="D18" s="4">
        <v>3</v>
      </c>
      <c r="E18" s="4">
        <v>0.6</v>
      </c>
      <c r="F18" s="4">
        <v>23.7</v>
      </c>
      <c r="G18" s="4">
        <v>112.2</v>
      </c>
      <c r="H18" s="17"/>
      <c r="I18" s="17"/>
      <c r="J18" s="17"/>
      <c r="K18" s="17"/>
      <c r="L18" s="17"/>
      <c r="M18" s="17"/>
      <c r="N18" s="17"/>
    </row>
    <row r="19" spans="1:14" x14ac:dyDescent="0.35">
      <c r="A19" s="10">
        <v>389</v>
      </c>
      <c r="B19" s="15" t="s">
        <v>67</v>
      </c>
      <c r="C19" s="4">
        <v>200</v>
      </c>
      <c r="D19" s="4">
        <v>2</v>
      </c>
      <c r="E19" s="4">
        <v>0.2</v>
      </c>
      <c r="F19" s="4">
        <v>5.8</v>
      </c>
      <c r="G19" s="4">
        <v>36</v>
      </c>
      <c r="H19" s="17"/>
      <c r="I19" s="17"/>
      <c r="J19" s="17"/>
      <c r="K19" s="17"/>
      <c r="L19" s="17"/>
      <c r="M19" s="17"/>
      <c r="N19" s="17"/>
    </row>
    <row r="20" spans="1:14" x14ac:dyDescent="0.35">
      <c r="A20" s="4"/>
      <c r="B20" s="15" t="s">
        <v>34</v>
      </c>
      <c r="C20" s="4">
        <v>40</v>
      </c>
      <c r="D20" s="4">
        <v>2.2400000000000002</v>
      </c>
      <c r="E20" s="4">
        <v>0.44</v>
      </c>
      <c r="F20" s="4">
        <v>19.760000000000002</v>
      </c>
      <c r="G20" s="4">
        <v>91.96</v>
      </c>
      <c r="H20" s="17"/>
      <c r="I20" s="17"/>
      <c r="J20" s="17"/>
      <c r="K20" s="17"/>
      <c r="L20" s="17"/>
      <c r="M20" s="17"/>
      <c r="N20" s="17"/>
    </row>
    <row r="21" spans="1:14" x14ac:dyDescent="0.35">
      <c r="A21" s="4"/>
      <c r="B21" s="15" t="s">
        <v>10</v>
      </c>
      <c r="C21" s="4"/>
      <c r="D21" s="4">
        <f>SUM(D15:D20)</f>
        <v>21.86</v>
      </c>
      <c r="E21" s="4">
        <f>SUM(E15:E20)</f>
        <v>19.720000000000006</v>
      </c>
      <c r="F21" s="4">
        <f>SUM(F15:F20)</f>
        <v>70.460000000000008</v>
      </c>
      <c r="G21" s="4">
        <f>SUM(G15:G20)</f>
        <v>558.74</v>
      </c>
      <c r="H21" s="17"/>
      <c r="I21" s="17"/>
      <c r="J21" s="17"/>
      <c r="K21" s="17"/>
      <c r="L21" s="17"/>
      <c r="M21" s="17"/>
      <c r="N21" s="17"/>
    </row>
    <row r="22" spans="1:14" x14ac:dyDescent="0.35">
      <c r="A22" s="18"/>
      <c r="B22" s="18"/>
      <c r="C22" s="18"/>
      <c r="D22" s="18"/>
      <c r="E22" s="18"/>
      <c r="F22" s="18"/>
      <c r="G22" s="18"/>
      <c r="H22" s="17"/>
      <c r="I22" s="17"/>
      <c r="J22" s="17"/>
      <c r="K22" s="17"/>
      <c r="L22" s="17"/>
      <c r="M22" s="17"/>
      <c r="N22" s="17"/>
    </row>
    <row r="23" spans="1:14" x14ac:dyDescent="0.35">
      <c r="A23" s="19"/>
      <c r="B23" s="19" t="s">
        <v>56</v>
      </c>
      <c r="C23" s="19"/>
      <c r="D23" s="19">
        <f>D13+D21</f>
        <v>39.699999999999996</v>
      </c>
      <c r="E23" s="19">
        <f t="shared" ref="E23:G23" si="0">E13+E21</f>
        <v>37.050000000000004</v>
      </c>
      <c r="F23" s="19">
        <f t="shared" si="0"/>
        <v>121.71000000000001</v>
      </c>
      <c r="G23" s="19">
        <f t="shared" si="0"/>
        <v>1028.8499999999999</v>
      </c>
      <c r="H23" s="17"/>
      <c r="I23" s="17"/>
      <c r="J23" s="17"/>
      <c r="K23" s="17"/>
      <c r="L23" s="17"/>
      <c r="M23" s="17"/>
      <c r="N23" s="17"/>
    </row>
    <row r="24" spans="1:14" x14ac:dyDescent="0.35">
      <c r="A24" s="17"/>
      <c r="B24" s="16" t="s">
        <v>64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x14ac:dyDescent="0.3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x14ac:dyDescent="0.3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 x14ac:dyDescent="0.3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</row>
  </sheetData>
  <mergeCells count="9">
    <mergeCell ref="A14:G14"/>
    <mergeCell ref="A8:G8"/>
    <mergeCell ref="A1:N1"/>
    <mergeCell ref="A2:N2"/>
    <mergeCell ref="A3:N3"/>
    <mergeCell ref="A4:N4"/>
    <mergeCell ref="A5:N5"/>
    <mergeCell ref="B6:B7"/>
    <mergeCell ref="D6:F6"/>
  </mergeCells>
  <pageMargins left="0.25" right="0.25" top="0.75" bottom="0.75" header="0.3" footer="0.3"/>
  <pageSetup paperSize="9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opLeftCell="A4" workbookViewId="0">
      <selection activeCell="A10" sqref="A10:G10"/>
    </sheetView>
  </sheetViews>
  <sheetFormatPr defaultRowHeight="14.5" x14ac:dyDescent="0.35"/>
  <cols>
    <col min="1" max="1" width="11" customWidth="1"/>
    <col min="2" max="2" width="31" customWidth="1"/>
    <col min="3" max="3" width="14" customWidth="1"/>
    <col min="4" max="4" width="16.1796875" customWidth="1"/>
    <col min="5" max="5" width="12.7265625" customWidth="1"/>
    <col min="6" max="6" width="13.81640625" customWidth="1"/>
    <col min="7" max="7" width="27.453125" customWidth="1"/>
    <col min="8" max="8" width="9.1796875" hidden="1" customWidth="1"/>
    <col min="9" max="9" width="0.1796875" customWidth="1"/>
    <col min="10" max="14" width="9.1796875" hidden="1" customWidth="1"/>
  </cols>
  <sheetData>
    <row r="1" spans="1:14" x14ac:dyDescent="0.35">
      <c r="A1" s="52" t="s">
        <v>30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x14ac:dyDescent="0.35">
      <c r="A2" s="52" t="s">
        <v>13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35">
      <c r="A3" s="52" t="s">
        <v>68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35">
      <c r="A4" s="52" t="s">
        <v>15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4" x14ac:dyDescent="0.35">
      <c r="A5" s="52" t="s">
        <v>16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4" ht="28.5" customHeight="1" x14ac:dyDescent="0.35">
      <c r="A6" s="3" t="s">
        <v>0</v>
      </c>
      <c r="B6" s="48" t="s">
        <v>1</v>
      </c>
      <c r="C6" s="3" t="s">
        <v>21</v>
      </c>
      <c r="D6" s="48" t="s">
        <v>2</v>
      </c>
      <c r="E6" s="48"/>
      <c r="F6" s="48"/>
      <c r="G6" s="3" t="s">
        <v>22</v>
      </c>
      <c r="H6" s="17"/>
      <c r="I6" s="17"/>
      <c r="J6" s="17"/>
      <c r="K6" s="17"/>
      <c r="L6" s="17"/>
      <c r="M6" s="17"/>
      <c r="N6" s="17"/>
    </row>
    <row r="7" spans="1:14" ht="25.5" customHeight="1" x14ac:dyDescent="0.35">
      <c r="A7" s="3" t="s">
        <v>20</v>
      </c>
      <c r="B7" s="48"/>
      <c r="C7" s="3" t="s">
        <v>4</v>
      </c>
      <c r="D7" s="3" t="s">
        <v>3</v>
      </c>
      <c r="E7" s="3" t="s">
        <v>5</v>
      </c>
      <c r="F7" s="3" t="s">
        <v>24</v>
      </c>
      <c r="G7" s="3" t="s">
        <v>23</v>
      </c>
      <c r="H7" s="17"/>
      <c r="I7" s="17"/>
      <c r="J7" s="17"/>
      <c r="K7" s="17"/>
      <c r="L7" s="17"/>
      <c r="M7" s="17"/>
      <c r="N7" s="17"/>
    </row>
    <row r="8" spans="1:14" x14ac:dyDescent="0.35">
      <c r="A8" s="45" t="s">
        <v>25</v>
      </c>
      <c r="B8" s="45"/>
      <c r="C8" s="45"/>
      <c r="D8" s="45"/>
      <c r="E8" s="45"/>
      <c r="F8" s="45"/>
      <c r="G8" s="45"/>
      <c r="H8" s="17"/>
      <c r="I8" s="17"/>
      <c r="J8" s="17"/>
      <c r="K8" s="17"/>
      <c r="L8" s="17"/>
      <c r="M8" s="17"/>
      <c r="N8" s="17"/>
    </row>
    <row r="9" spans="1:14" x14ac:dyDescent="0.35">
      <c r="A9" s="4">
        <v>182</v>
      </c>
      <c r="B9" s="15" t="s">
        <v>72</v>
      </c>
      <c r="C9" s="4">
        <v>200</v>
      </c>
      <c r="D9" s="4">
        <v>7.6</v>
      </c>
      <c r="E9" s="4">
        <v>7.2</v>
      </c>
      <c r="F9" s="4">
        <v>30.3</v>
      </c>
      <c r="G9" s="4">
        <v>216</v>
      </c>
      <c r="H9" s="17"/>
      <c r="I9" s="17"/>
      <c r="J9" s="17"/>
      <c r="K9" s="17"/>
      <c r="L9" s="17"/>
      <c r="M9" s="17"/>
      <c r="N9" s="17"/>
    </row>
    <row r="10" spans="1:14" x14ac:dyDescent="0.35">
      <c r="A10" s="4" t="s">
        <v>18</v>
      </c>
      <c r="B10" s="15" t="s">
        <v>8</v>
      </c>
      <c r="C10" s="4">
        <v>20</v>
      </c>
      <c r="D10" s="4">
        <v>1.58</v>
      </c>
      <c r="E10" s="4">
        <v>0.2</v>
      </c>
      <c r="F10" s="4">
        <v>9.66</v>
      </c>
      <c r="G10" s="4">
        <v>46.76</v>
      </c>
      <c r="H10" s="17"/>
      <c r="I10" s="17"/>
      <c r="J10" s="17"/>
      <c r="K10" s="17"/>
      <c r="L10" s="17"/>
      <c r="M10" s="17"/>
      <c r="N10" s="17"/>
    </row>
    <row r="11" spans="1:14" x14ac:dyDescent="0.35">
      <c r="A11" s="4">
        <v>15</v>
      </c>
      <c r="B11" s="15" t="s">
        <v>71</v>
      </c>
      <c r="C11" s="4">
        <v>25</v>
      </c>
      <c r="D11" s="4">
        <v>6.96</v>
      </c>
      <c r="E11" s="4">
        <v>8.85</v>
      </c>
      <c r="F11" s="4">
        <v>0</v>
      </c>
      <c r="G11" s="4">
        <v>108</v>
      </c>
      <c r="H11" s="17"/>
      <c r="I11" s="17"/>
      <c r="J11" s="17"/>
      <c r="K11" s="17"/>
      <c r="L11" s="17"/>
      <c r="M11" s="17"/>
      <c r="N11" s="17"/>
    </row>
    <row r="12" spans="1:14" x14ac:dyDescent="0.35">
      <c r="A12" s="4">
        <v>382</v>
      </c>
      <c r="B12" s="15" t="s">
        <v>29</v>
      </c>
      <c r="C12" s="4">
        <v>200</v>
      </c>
      <c r="D12" s="4">
        <v>4.08</v>
      </c>
      <c r="E12" s="4">
        <v>3.5</v>
      </c>
      <c r="F12" s="4">
        <v>3.3</v>
      </c>
      <c r="G12" s="4">
        <v>61.14</v>
      </c>
      <c r="H12" s="17"/>
      <c r="I12" s="17"/>
      <c r="J12" s="17"/>
      <c r="K12" s="17"/>
      <c r="L12" s="17"/>
      <c r="M12" s="17"/>
      <c r="N12" s="17"/>
    </row>
    <row r="13" spans="1:14" x14ac:dyDescent="0.35">
      <c r="A13" s="4"/>
      <c r="B13" s="15" t="s">
        <v>10</v>
      </c>
      <c r="C13" s="4"/>
      <c r="D13" s="4">
        <f>SUM(D9:D12)</f>
        <v>20.22</v>
      </c>
      <c r="E13" s="4">
        <f>SUM(E9:E12)</f>
        <v>19.75</v>
      </c>
      <c r="F13" s="4">
        <f>SUM(F9:F12)</f>
        <v>43.26</v>
      </c>
      <c r="G13" s="4">
        <f>SUM(G9:G12)</f>
        <v>431.9</v>
      </c>
      <c r="H13" s="17"/>
      <c r="I13" s="17"/>
      <c r="J13" s="17"/>
      <c r="K13" s="17"/>
      <c r="L13" s="17"/>
      <c r="M13" s="17"/>
      <c r="N13" s="17"/>
    </row>
    <row r="14" spans="1:14" x14ac:dyDescent="0.35">
      <c r="A14" s="45" t="s">
        <v>33</v>
      </c>
      <c r="B14" s="45"/>
      <c r="C14" s="45"/>
      <c r="D14" s="45"/>
      <c r="E14" s="45"/>
      <c r="F14" s="45"/>
      <c r="G14" s="45"/>
      <c r="H14" s="17"/>
      <c r="I14" s="17"/>
      <c r="J14" s="17"/>
      <c r="K14" s="17"/>
      <c r="L14" s="17"/>
      <c r="M14" s="17"/>
      <c r="N14" s="17"/>
    </row>
    <row r="15" spans="1:14" ht="15.5" x14ac:dyDescent="0.35">
      <c r="A15" s="10">
        <v>70</v>
      </c>
      <c r="B15" s="15" t="s">
        <v>76</v>
      </c>
      <c r="C15" s="4">
        <v>60</v>
      </c>
      <c r="D15" s="4">
        <v>0.6</v>
      </c>
      <c r="E15" s="4">
        <v>0.2</v>
      </c>
      <c r="F15" s="4">
        <v>0.2</v>
      </c>
      <c r="G15" s="4">
        <v>14.4</v>
      </c>
      <c r="H15" s="17"/>
      <c r="I15" s="17"/>
      <c r="J15" s="17"/>
      <c r="K15" s="17"/>
      <c r="L15" s="17"/>
      <c r="M15" s="17"/>
      <c r="N15" s="17"/>
    </row>
    <row r="16" spans="1:14" ht="26" x14ac:dyDescent="0.35">
      <c r="A16" s="4">
        <v>106</v>
      </c>
      <c r="B16" s="15" t="s">
        <v>73</v>
      </c>
      <c r="C16" s="4">
        <v>250</v>
      </c>
      <c r="D16" s="4">
        <v>1.8</v>
      </c>
      <c r="E16" s="4">
        <v>2.2200000000000002</v>
      </c>
      <c r="F16" s="4">
        <v>15.39</v>
      </c>
      <c r="G16" s="4">
        <v>106.5</v>
      </c>
      <c r="H16" s="17"/>
      <c r="I16" s="17"/>
      <c r="J16" s="17"/>
      <c r="K16" s="17"/>
      <c r="L16" s="17"/>
      <c r="M16" s="17"/>
      <c r="N16" s="17"/>
    </row>
    <row r="17" spans="1:14" x14ac:dyDescent="0.35">
      <c r="A17" s="4">
        <v>259</v>
      </c>
      <c r="B17" s="15" t="s">
        <v>74</v>
      </c>
      <c r="C17" s="4">
        <v>200</v>
      </c>
      <c r="D17" s="4">
        <v>20.100000000000001</v>
      </c>
      <c r="E17" s="4">
        <v>17.7</v>
      </c>
      <c r="F17" s="4">
        <v>18.899999999999999</v>
      </c>
      <c r="G17" s="4">
        <v>337.1</v>
      </c>
      <c r="H17" s="17"/>
      <c r="I17" s="17"/>
      <c r="J17" s="17"/>
      <c r="K17" s="17"/>
      <c r="L17" s="17"/>
      <c r="M17" s="17"/>
      <c r="N17" s="17"/>
    </row>
    <row r="18" spans="1:14" ht="26" x14ac:dyDescent="0.35">
      <c r="A18" s="4">
        <v>349</v>
      </c>
      <c r="B18" s="15" t="s">
        <v>75</v>
      </c>
      <c r="C18" s="4">
        <v>200</v>
      </c>
      <c r="D18" s="4">
        <v>0</v>
      </c>
      <c r="E18" s="4">
        <v>0</v>
      </c>
      <c r="F18" s="4">
        <v>15.4</v>
      </c>
      <c r="G18" s="4">
        <v>60</v>
      </c>
      <c r="H18" s="17"/>
      <c r="I18" s="17"/>
      <c r="J18" s="17"/>
      <c r="K18" s="17"/>
      <c r="L18" s="17"/>
      <c r="M18" s="17"/>
      <c r="N18" s="17"/>
    </row>
    <row r="19" spans="1:14" x14ac:dyDescent="0.35">
      <c r="A19" s="4" t="s">
        <v>18</v>
      </c>
      <c r="B19" s="15" t="s">
        <v>34</v>
      </c>
      <c r="C19" s="4">
        <v>40</v>
      </c>
      <c r="D19" s="4">
        <v>2.2400000000000002</v>
      </c>
      <c r="E19" s="4">
        <v>0.44</v>
      </c>
      <c r="F19" s="4">
        <v>19.760000000000002</v>
      </c>
      <c r="G19" s="4">
        <v>91.96</v>
      </c>
      <c r="H19" s="17"/>
      <c r="I19" s="17"/>
      <c r="J19" s="17"/>
      <c r="K19" s="17"/>
      <c r="L19" s="17"/>
      <c r="M19" s="17"/>
      <c r="N19" s="17"/>
    </row>
    <row r="20" spans="1:14" x14ac:dyDescent="0.35">
      <c r="A20" s="4"/>
      <c r="B20" s="3" t="s">
        <v>10</v>
      </c>
      <c r="C20" s="3"/>
      <c r="D20" s="3">
        <f>SUM(D15:D19)</f>
        <v>24.740000000000002</v>
      </c>
      <c r="E20" s="3">
        <f>SUM(E15:E19)</f>
        <v>20.560000000000002</v>
      </c>
      <c r="F20" s="3">
        <f>SUM(F15:F19)</f>
        <v>69.649999999999991</v>
      </c>
      <c r="G20" s="3">
        <f>SUM(G15:G19)</f>
        <v>609.96</v>
      </c>
      <c r="H20" s="17"/>
      <c r="I20" s="17"/>
      <c r="J20" s="17"/>
      <c r="K20" s="17"/>
      <c r="L20" s="17"/>
      <c r="M20" s="17"/>
      <c r="N20" s="17"/>
    </row>
    <row r="21" spans="1:14" x14ac:dyDescent="0.3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x14ac:dyDescent="0.35">
      <c r="A22" s="17"/>
      <c r="B22" s="17" t="s">
        <v>56</v>
      </c>
      <c r="C22" s="17"/>
      <c r="D22" s="17">
        <f>D13+D20</f>
        <v>44.96</v>
      </c>
      <c r="E22" s="17">
        <f t="shared" ref="E22:G22" si="0">E13+E20</f>
        <v>40.31</v>
      </c>
      <c r="F22" s="17">
        <f t="shared" si="0"/>
        <v>112.91</v>
      </c>
      <c r="G22" s="17">
        <f t="shared" si="0"/>
        <v>1041.8600000000001</v>
      </c>
      <c r="H22" s="17"/>
      <c r="I22" s="17"/>
      <c r="J22" s="17"/>
      <c r="K22" s="17"/>
      <c r="L22" s="17"/>
      <c r="M22" s="17"/>
      <c r="N22" s="17"/>
    </row>
    <row r="23" spans="1:14" x14ac:dyDescent="0.3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x14ac:dyDescent="0.35">
      <c r="A24" s="5"/>
      <c r="B24" s="14" t="s">
        <v>62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x14ac:dyDescent="0.3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x14ac:dyDescent="0.3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x14ac:dyDescent="0.3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x14ac:dyDescent="0.3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</sheetData>
  <mergeCells count="9">
    <mergeCell ref="A14:G14"/>
    <mergeCell ref="A8:G8"/>
    <mergeCell ref="A1:N1"/>
    <mergeCell ref="A2:N2"/>
    <mergeCell ref="A3:N3"/>
    <mergeCell ref="A4:N4"/>
    <mergeCell ref="A5:N5"/>
    <mergeCell ref="B6:B7"/>
    <mergeCell ref="D6:F6"/>
  </mergeCells>
  <pageMargins left="0.25" right="0.25" top="0.75" bottom="0.75" header="0.3" footer="0.3"/>
  <pageSetup paperSize="9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A11" sqref="A11:G11"/>
    </sheetView>
  </sheetViews>
  <sheetFormatPr defaultRowHeight="14.5" x14ac:dyDescent="0.35"/>
  <cols>
    <col min="1" max="1" width="11" customWidth="1"/>
    <col min="2" max="2" width="31" customWidth="1"/>
    <col min="3" max="3" width="14" customWidth="1"/>
    <col min="4" max="4" width="16.1796875" customWidth="1"/>
    <col min="5" max="5" width="12.7265625" customWidth="1"/>
    <col min="6" max="6" width="13.81640625" customWidth="1"/>
    <col min="7" max="7" width="27.453125" customWidth="1"/>
    <col min="8" max="8" width="9.1796875" hidden="1" customWidth="1"/>
    <col min="9" max="9" width="0.1796875" customWidth="1"/>
    <col min="10" max="14" width="9.1796875" hidden="1" customWidth="1"/>
  </cols>
  <sheetData>
    <row r="1" spans="1:14" x14ac:dyDescent="0.35">
      <c r="A1" s="52" t="s">
        <v>17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x14ac:dyDescent="0.35">
      <c r="A2" s="52" t="s">
        <v>13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35">
      <c r="A3" s="52" t="s">
        <v>68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35">
      <c r="A4" s="52" t="s">
        <v>15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4" x14ac:dyDescent="0.35">
      <c r="A5" s="52" t="s">
        <v>16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4" ht="28.5" customHeight="1" x14ac:dyDescent="0.35">
      <c r="A6" s="3" t="s">
        <v>0</v>
      </c>
      <c r="B6" s="48" t="s">
        <v>1</v>
      </c>
      <c r="C6" s="3" t="s">
        <v>21</v>
      </c>
      <c r="D6" s="48" t="s">
        <v>2</v>
      </c>
      <c r="E6" s="48"/>
      <c r="F6" s="48"/>
      <c r="G6" s="3" t="s">
        <v>22</v>
      </c>
      <c r="H6" s="17"/>
      <c r="I6" s="17"/>
      <c r="J6" s="17"/>
      <c r="K6" s="17"/>
      <c r="L6" s="17"/>
      <c r="M6" s="17"/>
      <c r="N6" s="17"/>
    </row>
    <row r="7" spans="1:14" ht="25.5" customHeight="1" x14ac:dyDescent="0.35">
      <c r="A7" s="3" t="s">
        <v>20</v>
      </c>
      <c r="B7" s="48"/>
      <c r="C7" s="3" t="s">
        <v>4</v>
      </c>
      <c r="D7" s="3" t="s">
        <v>3</v>
      </c>
      <c r="E7" s="3" t="s">
        <v>5</v>
      </c>
      <c r="F7" s="3" t="s">
        <v>24</v>
      </c>
      <c r="G7" s="3" t="s">
        <v>23</v>
      </c>
      <c r="H7" s="17"/>
      <c r="I7" s="17"/>
      <c r="J7" s="17"/>
      <c r="K7" s="17"/>
      <c r="L7" s="17"/>
      <c r="M7" s="17"/>
      <c r="N7" s="17"/>
    </row>
    <row r="8" spans="1:14" x14ac:dyDescent="0.35">
      <c r="A8" s="45" t="s">
        <v>25</v>
      </c>
      <c r="B8" s="45"/>
      <c r="C8" s="45"/>
      <c r="D8" s="45"/>
      <c r="E8" s="45"/>
      <c r="F8" s="45"/>
      <c r="G8" s="45"/>
      <c r="H8" s="17"/>
      <c r="I8" s="17"/>
      <c r="J8" s="17"/>
      <c r="K8" s="17"/>
      <c r="L8" s="17"/>
      <c r="M8" s="17"/>
      <c r="N8" s="17"/>
    </row>
    <row r="9" spans="1:14" x14ac:dyDescent="0.35">
      <c r="A9" s="4">
        <v>223</v>
      </c>
      <c r="B9" s="9" t="s">
        <v>36</v>
      </c>
      <c r="C9" s="4">
        <v>160</v>
      </c>
      <c r="D9" s="4">
        <v>14.58</v>
      </c>
      <c r="E9" s="4">
        <v>14</v>
      </c>
      <c r="F9" s="4">
        <v>23.1</v>
      </c>
      <c r="G9" s="4">
        <v>296</v>
      </c>
      <c r="H9" s="17"/>
      <c r="I9" s="17"/>
      <c r="J9" s="17"/>
      <c r="K9" s="17"/>
      <c r="L9" s="17"/>
      <c r="M9" s="17"/>
      <c r="N9" s="17"/>
    </row>
    <row r="10" spans="1:14" x14ac:dyDescent="0.35">
      <c r="A10" s="4">
        <v>377</v>
      </c>
      <c r="B10" s="15" t="s">
        <v>46</v>
      </c>
      <c r="C10" s="4" t="s">
        <v>77</v>
      </c>
      <c r="D10" s="4">
        <v>0.3</v>
      </c>
      <c r="E10" s="4">
        <v>0.1</v>
      </c>
      <c r="F10" s="4">
        <v>15.2</v>
      </c>
      <c r="G10" s="4">
        <v>59</v>
      </c>
      <c r="H10" s="17"/>
      <c r="I10" s="17"/>
      <c r="J10" s="17"/>
      <c r="K10" s="17"/>
      <c r="L10" s="17"/>
      <c r="M10" s="17"/>
      <c r="N10" s="17"/>
    </row>
    <row r="11" spans="1:14" x14ac:dyDescent="0.35">
      <c r="A11" s="4" t="s">
        <v>18</v>
      </c>
      <c r="B11" s="15" t="s">
        <v>8</v>
      </c>
      <c r="C11" s="4">
        <v>20</v>
      </c>
      <c r="D11" s="4">
        <v>1.58</v>
      </c>
      <c r="E11" s="4">
        <v>0.2</v>
      </c>
      <c r="F11" s="4">
        <v>9.66</v>
      </c>
      <c r="G11" s="4">
        <v>46.76</v>
      </c>
      <c r="H11" s="17"/>
      <c r="I11" s="17"/>
      <c r="J11" s="17"/>
      <c r="K11" s="17"/>
      <c r="L11" s="17"/>
      <c r="M11" s="17"/>
      <c r="N11" s="17"/>
    </row>
    <row r="12" spans="1:14" x14ac:dyDescent="0.35">
      <c r="A12" s="4">
        <v>338</v>
      </c>
      <c r="B12" s="9" t="s">
        <v>38</v>
      </c>
      <c r="C12" s="4">
        <v>100</v>
      </c>
      <c r="D12" s="4">
        <v>0.4</v>
      </c>
      <c r="E12" s="4">
        <v>0.4</v>
      </c>
      <c r="F12" s="4">
        <v>9.6</v>
      </c>
      <c r="G12" s="4">
        <v>47</v>
      </c>
      <c r="H12" s="17"/>
      <c r="I12" s="17"/>
      <c r="J12" s="17"/>
      <c r="K12" s="17"/>
      <c r="L12" s="17"/>
      <c r="M12" s="17"/>
      <c r="N12" s="17"/>
    </row>
    <row r="13" spans="1:14" x14ac:dyDescent="0.35">
      <c r="A13" s="4"/>
      <c r="B13" s="15" t="s">
        <v>10</v>
      </c>
      <c r="C13" s="4"/>
      <c r="D13" s="4">
        <f>SUM(D9:D11)</f>
        <v>16.46</v>
      </c>
      <c r="E13" s="4">
        <f>SUM(E9:E11)</f>
        <v>14.299999999999999</v>
      </c>
      <c r="F13" s="4">
        <f>SUM(F9:F11)</f>
        <v>47.959999999999994</v>
      </c>
      <c r="G13" s="4">
        <f>SUM(G9:G11)</f>
        <v>401.76</v>
      </c>
      <c r="H13" s="17"/>
      <c r="I13" s="17"/>
      <c r="J13" s="17"/>
      <c r="K13" s="17"/>
      <c r="L13" s="17"/>
      <c r="M13" s="17"/>
      <c r="N13" s="17"/>
    </row>
    <row r="14" spans="1:14" x14ac:dyDescent="0.35">
      <c r="A14" s="45" t="s">
        <v>33</v>
      </c>
      <c r="B14" s="45"/>
      <c r="C14" s="45"/>
      <c r="D14" s="45"/>
      <c r="E14" s="45"/>
      <c r="F14" s="45"/>
      <c r="G14" s="45"/>
      <c r="H14" s="17"/>
      <c r="I14" s="17"/>
      <c r="J14" s="17"/>
      <c r="K14" s="17"/>
      <c r="L14" s="17"/>
      <c r="M14" s="17"/>
      <c r="N14" s="17"/>
    </row>
    <row r="15" spans="1:14" ht="26" x14ac:dyDescent="0.35">
      <c r="A15" s="4">
        <v>52</v>
      </c>
      <c r="B15" s="9" t="s">
        <v>78</v>
      </c>
      <c r="C15" s="4">
        <v>65</v>
      </c>
      <c r="D15" s="4">
        <v>0.8</v>
      </c>
      <c r="E15" s="4">
        <v>5.4</v>
      </c>
      <c r="F15" s="4">
        <v>5.5</v>
      </c>
      <c r="G15" s="4">
        <v>73</v>
      </c>
      <c r="H15" s="17"/>
      <c r="I15" s="17"/>
      <c r="J15" s="17"/>
      <c r="K15" s="17"/>
      <c r="L15" s="17"/>
      <c r="M15" s="17"/>
      <c r="N15" s="17"/>
    </row>
    <row r="16" spans="1:14" x14ac:dyDescent="0.35">
      <c r="A16" s="4">
        <v>102</v>
      </c>
      <c r="B16" s="9" t="s">
        <v>79</v>
      </c>
      <c r="C16" s="4">
        <v>250</v>
      </c>
      <c r="D16" s="4">
        <v>4.9000000000000004</v>
      </c>
      <c r="E16" s="4">
        <v>5.33</v>
      </c>
      <c r="F16" s="4">
        <v>19.93</v>
      </c>
      <c r="G16" s="4">
        <v>144.43</v>
      </c>
      <c r="H16" s="17"/>
      <c r="I16" s="17"/>
      <c r="J16" s="17"/>
      <c r="K16" s="17"/>
      <c r="L16" s="17"/>
      <c r="M16" s="17"/>
      <c r="N16" s="17"/>
    </row>
    <row r="17" spans="1:14" x14ac:dyDescent="0.35">
      <c r="A17" s="4">
        <v>261</v>
      </c>
      <c r="B17" s="9" t="s">
        <v>80</v>
      </c>
      <c r="C17" s="4">
        <v>100</v>
      </c>
      <c r="D17" s="4">
        <v>12.81</v>
      </c>
      <c r="E17" s="4">
        <v>9.0299999999999994</v>
      </c>
      <c r="F17" s="4">
        <v>4.45</v>
      </c>
      <c r="G17" s="4">
        <v>185</v>
      </c>
      <c r="H17" s="17"/>
      <c r="I17" s="17"/>
      <c r="J17" s="17"/>
      <c r="K17" s="17"/>
      <c r="L17" s="17"/>
      <c r="M17" s="17"/>
      <c r="N17" s="17"/>
    </row>
    <row r="18" spans="1:14" x14ac:dyDescent="0.35">
      <c r="A18" s="4">
        <v>302</v>
      </c>
      <c r="B18" s="9" t="s">
        <v>81</v>
      </c>
      <c r="C18" s="4">
        <v>150</v>
      </c>
      <c r="D18" s="4">
        <v>4.7</v>
      </c>
      <c r="E18" s="4">
        <v>4.0999999999999996</v>
      </c>
      <c r="F18" s="4">
        <v>30.88</v>
      </c>
      <c r="G18" s="4">
        <v>182.55</v>
      </c>
      <c r="H18" s="17"/>
      <c r="I18" s="17"/>
      <c r="J18" s="17"/>
      <c r="K18" s="17"/>
      <c r="L18" s="17"/>
      <c r="M18" s="17"/>
      <c r="N18" s="17"/>
    </row>
    <row r="19" spans="1:14" ht="26" x14ac:dyDescent="0.35">
      <c r="A19" s="4">
        <v>349</v>
      </c>
      <c r="B19" s="9" t="s">
        <v>45</v>
      </c>
      <c r="C19" s="4">
        <v>200</v>
      </c>
      <c r="D19" s="4">
        <v>0</v>
      </c>
      <c r="E19" s="4">
        <v>0</v>
      </c>
      <c r="F19" s="4">
        <v>15.4</v>
      </c>
      <c r="G19" s="4">
        <v>60</v>
      </c>
      <c r="H19" s="17"/>
      <c r="I19" s="17"/>
      <c r="J19" s="17"/>
      <c r="K19" s="17"/>
      <c r="L19" s="17"/>
      <c r="M19" s="17"/>
      <c r="N19" s="17"/>
    </row>
    <row r="20" spans="1:14" x14ac:dyDescent="0.35">
      <c r="A20" s="4"/>
      <c r="B20" s="9" t="s">
        <v>34</v>
      </c>
      <c r="C20" s="4">
        <v>40</v>
      </c>
      <c r="D20" s="4">
        <v>2.2400000000000002</v>
      </c>
      <c r="E20" s="4">
        <v>0.44</v>
      </c>
      <c r="F20" s="4">
        <v>19.760000000000002</v>
      </c>
      <c r="G20" s="4">
        <v>91.96</v>
      </c>
      <c r="H20" s="5"/>
      <c r="I20" s="5"/>
      <c r="J20" s="5"/>
      <c r="K20" s="5"/>
      <c r="L20" s="5"/>
      <c r="M20" s="5"/>
      <c r="N20" s="5"/>
    </row>
    <row r="21" spans="1:14" x14ac:dyDescent="0.35">
      <c r="A21" s="4"/>
      <c r="B21" s="3" t="s">
        <v>10</v>
      </c>
      <c r="C21" s="3"/>
      <c r="D21" s="3">
        <f>SUM(D15:D20)</f>
        <v>25.450000000000003</v>
      </c>
      <c r="E21" s="3">
        <f>SUM(E15:E20)</f>
        <v>24.3</v>
      </c>
      <c r="F21" s="3">
        <f>SUM(F15:F20)</f>
        <v>95.92</v>
      </c>
      <c r="G21" s="3">
        <f>SUM(G15:G20)</f>
        <v>736.94</v>
      </c>
      <c r="H21" s="5"/>
      <c r="I21" s="5"/>
      <c r="J21" s="5"/>
      <c r="K21" s="5"/>
      <c r="L21" s="5"/>
      <c r="M21" s="5"/>
      <c r="N21" s="5"/>
    </row>
    <row r="22" spans="1:14" x14ac:dyDescent="0.3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x14ac:dyDescent="0.35">
      <c r="A23" s="5"/>
      <c r="B23" s="5" t="s">
        <v>56</v>
      </c>
      <c r="C23" s="5"/>
      <c r="D23" s="5">
        <f>D13+D21</f>
        <v>41.910000000000004</v>
      </c>
      <c r="E23" s="5">
        <f t="shared" ref="E23:G23" si="0">E13+E21</f>
        <v>38.6</v>
      </c>
      <c r="F23" s="5">
        <f t="shared" si="0"/>
        <v>143.88</v>
      </c>
      <c r="G23" s="5">
        <f t="shared" si="0"/>
        <v>1138.7</v>
      </c>
      <c r="H23" s="5"/>
      <c r="I23" s="5"/>
      <c r="J23" s="5"/>
      <c r="K23" s="5"/>
      <c r="L23" s="5"/>
      <c r="M23" s="5"/>
      <c r="N23" s="5"/>
    </row>
    <row r="24" spans="1:14" x14ac:dyDescent="0.3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x14ac:dyDescent="0.3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x14ac:dyDescent="0.3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x14ac:dyDescent="0.3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x14ac:dyDescent="0.3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x14ac:dyDescent="0.3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x14ac:dyDescent="0.3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</sheetData>
  <mergeCells count="9">
    <mergeCell ref="A8:G8"/>
    <mergeCell ref="A14:G14"/>
    <mergeCell ref="A1:N1"/>
    <mergeCell ref="A2:N2"/>
    <mergeCell ref="A3:N3"/>
    <mergeCell ref="A4:N4"/>
    <mergeCell ref="A5:N5"/>
    <mergeCell ref="B6:B7"/>
    <mergeCell ref="D6:F6"/>
  </mergeCells>
  <pageMargins left="0.25" right="0.25" top="0.75" bottom="0.75" header="0.3" footer="0.3"/>
  <pageSetup paperSize="9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A11" sqref="A11:G11"/>
    </sheetView>
  </sheetViews>
  <sheetFormatPr defaultRowHeight="14.5" x14ac:dyDescent="0.35"/>
  <cols>
    <col min="1" max="1" width="11" customWidth="1"/>
    <col min="2" max="2" width="34.453125" customWidth="1"/>
    <col min="3" max="3" width="14" customWidth="1"/>
    <col min="4" max="4" width="16.1796875" customWidth="1"/>
    <col min="5" max="5" width="12.7265625" customWidth="1"/>
    <col min="6" max="6" width="13.81640625" customWidth="1"/>
    <col min="7" max="7" width="27.453125" customWidth="1"/>
    <col min="8" max="8" width="9.1796875" hidden="1" customWidth="1"/>
    <col min="9" max="9" width="0.1796875" customWidth="1"/>
    <col min="10" max="14" width="9.1796875" hidden="1" customWidth="1"/>
  </cols>
  <sheetData>
    <row r="1" spans="1:14" x14ac:dyDescent="0.35">
      <c r="A1" s="52" t="s">
        <v>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x14ac:dyDescent="0.35">
      <c r="A2" s="52" t="s">
        <v>13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35">
      <c r="A3" s="52" t="s">
        <v>68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35">
      <c r="A4" s="52" t="s">
        <v>15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4" x14ac:dyDescent="0.35">
      <c r="A5" s="52" t="s">
        <v>16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4" ht="28.5" customHeight="1" x14ac:dyDescent="0.35">
      <c r="A6" s="3" t="s">
        <v>0</v>
      </c>
      <c r="B6" s="48" t="s">
        <v>1</v>
      </c>
      <c r="C6" s="3" t="s">
        <v>21</v>
      </c>
      <c r="D6" s="48" t="s">
        <v>2</v>
      </c>
      <c r="E6" s="48"/>
      <c r="F6" s="48"/>
      <c r="G6" s="3" t="s">
        <v>22</v>
      </c>
      <c r="H6" s="17"/>
      <c r="I6" s="17"/>
      <c r="J6" s="17"/>
      <c r="K6" s="17"/>
      <c r="L6" s="17"/>
      <c r="M6" s="17"/>
      <c r="N6" s="17"/>
    </row>
    <row r="7" spans="1:14" ht="25.5" customHeight="1" x14ac:dyDescent="0.35">
      <c r="A7" s="3" t="s">
        <v>20</v>
      </c>
      <c r="B7" s="48"/>
      <c r="C7" s="3" t="s">
        <v>4</v>
      </c>
      <c r="D7" s="3" t="s">
        <v>3</v>
      </c>
      <c r="E7" s="3" t="s">
        <v>5</v>
      </c>
      <c r="F7" s="3" t="s">
        <v>24</v>
      </c>
      <c r="G7" s="3" t="s">
        <v>23</v>
      </c>
      <c r="H7" s="17"/>
      <c r="I7" s="17"/>
      <c r="J7" s="17"/>
      <c r="K7" s="17"/>
      <c r="L7" s="17"/>
      <c r="M7" s="17"/>
      <c r="N7" s="17"/>
    </row>
    <row r="8" spans="1:14" ht="15" thickBot="1" x14ac:dyDescent="0.4">
      <c r="A8" s="45" t="s">
        <v>25</v>
      </c>
      <c r="B8" s="45"/>
      <c r="C8" s="45"/>
      <c r="D8" s="45"/>
      <c r="E8" s="45"/>
      <c r="F8" s="45"/>
      <c r="G8" s="45"/>
      <c r="H8" s="17"/>
      <c r="I8" s="17"/>
      <c r="J8" s="17"/>
      <c r="K8" s="17"/>
      <c r="L8" s="17"/>
      <c r="M8" s="17"/>
      <c r="N8" s="17"/>
    </row>
    <row r="9" spans="1:14" ht="15" thickBot="1" x14ac:dyDescent="0.4">
      <c r="A9" s="30">
        <v>227</v>
      </c>
      <c r="B9" s="31" t="s">
        <v>82</v>
      </c>
      <c r="C9" s="23">
        <v>80</v>
      </c>
      <c r="D9" s="23">
        <v>13.8</v>
      </c>
      <c r="E9" s="23">
        <v>7.1</v>
      </c>
      <c r="F9" s="23">
        <v>0.17</v>
      </c>
      <c r="G9" s="4">
        <v>122.2</v>
      </c>
      <c r="H9" s="17"/>
      <c r="I9" s="17"/>
      <c r="J9" s="17"/>
      <c r="K9" s="17"/>
      <c r="L9" s="17"/>
      <c r="M9" s="17"/>
      <c r="N9" s="17"/>
    </row>
    <row r="10" spans="1:14" ht="15" thickBot="1" x14ac:dyDescent="0.4">
      <c r="A10" s="27">
        <v>312</v>
      </c>
      <c r="B10" s="32" t="s">
        <v>12</v>
      </c>
      <c r="C10" s="24">
        <v>150</v>
      </c>
      <c r="D10" s="24">
        <v>3.08</v>
      </c>
      <c r="E10" s="24">
        <v>2.33</v>
      </c>
      <c r="F10" s="24">
        <v>19.13</v>
      </c>
      <c r="G10" s="4">
        <v>109.73</v>
      </c>
      <c r="H10" s="17"/>
      <c r="I10" s="17"/>
      <c r="J10" s="17"/>
      <c r="K10" s="17"/>
      <c r="L10" s="17"/>
      <c r="M10" s="17"/>
      <c r="N10" s="17"/>
    </row>
    <row r="11" spans="1:14" x14ac:dyDescent="0.35">
      <c r="A11" s="26">
        <v>378</v>
      </c>
      <c r="B11" s="33" t="s">
        <v>83</v>
      </c>
      <c r="C11" s="26">
        <v>200</v>
      </c>
      <c r="D11" s="26">
        <v>1.6</v>
      </c>
      <c r="E11" s="26">
        <v>1.6</v>
      </c>
      <c r="F11" s="26">
        <v>3.4</v>
      </c>
      <c r="G11" s="4">
        <v>26</v>
      </c>
      <c r="H11" s="17"/>
      <c r="I11" s="17"/>
      <c r="J11" s="17"/>
      <c r="K11" s="17"/>
      <c r="L11" s="17"/>
      <c r="M11" s="17"/>
      <c r="N11" s="17"/>
    </row>
    <row r="12" spans="1:14" x14ac:dyDescent="0.35">
      <c r="A12" s="4" t="s">
        <v>18</v>
      </c>
      <c r="B12" s="15" t="s">
        <v>8</v>
      </c>
      <c r="C12" s="4">
        <v>20</v>
      </c>
      <c r="D12" s="4">
        <v>1.58</v>
      </c>
      <c r="E12" s="4">
        <v>0.2</v>
      </c>
      <c r="F12" s="4">
        <v>9.66</v>
      </c>
      <c r="G12" s="4">
        <v>46.76</v>
      </c>
      <c r="H12" s="17"/>
      <c r="I12" s="17"/>
      <c r="J12" s="17"/>
      <c r="K12" s="17"/>
      <c r="L12" s="17"/>
      <c r="M12" s="17"/>
      <c r="N12" s="17"/>
    </row>
    <row r="13" spans="1:14" x14ac:dyDescent="0.35">
      <c r="A13" s="34"/>
      <c r="B13" s="33"/>
      <c r="C13" s="25"/>
      <c r="D13" s="25"/>
      <c r="E13" s="25"/>
      <c r="F13" s="25"/>
      <c r="G13" s="4"/>
      <c r="H13" s="17"/>
      <c r="I13" s="17"/>
      <c r="J13" s="17"/>
      <c r="K13" s="17"/>
      <c r="L13" s="17"/>
      <c r="M13" s="17"/>
      <c r="N13" s="17"/>
    </row>
    <row r="14" spans="1:14" ht="15" thickBot="1" x14ac:dyDescent="0.4">
      <c r="A14" s="27" t="s">
        <v>18</v>
      </c>
      <c r="B14" s="32" t="s">
        <v>10</v>
      </c>
      <c r="C14" s="24"/>
      <c r="D14" s="24">
        <f>SUM(D9:D13)</f>
        <v>20.060000000000002</v>
      </c>
      <c r="E14" s="24">
        <f>SUM(E9:E13)</f>
        <v>11.229999999999999</v>
      </c>
      <c r="F14" s="24">
        <f>SUM(F9:F13)</f>
        <v>32.36</v>
      </c>
      <c r="G14" s="4">
        <f>SUM(G9:G13)</f>
        <v>304.69</v>
      </c>
      <c r="H14" s="17"/>
      <c r="I14" s="17"/>
      <c r="J14" s="17"/>
      <c r="K14" s="17"/>
      <c r="L14" s="17"/>
      <c r="M14" s="17"/>
      <c r="N14" s="17"/>
    </row>
    <row r="15" spans="1:14" ht="15" thickBot="1" x14ac:dyDescent="0.4">
      <c r="A15" s="45" t="s">
        <v>33</v>
      </c>
      <c r="B15" s="45"/>
      <c r="C15" s="45"/>
      <c r="D15" s="45"/>
      <c r="E15" s="45"/>
      <c r="F15" s="45"/>
      <c r="G15" s="45"/>
      <c r="H15" s="17"/>
      <c r="I15" s="17"/>
      <c r="J15" s="17"/>
      <c r="K15" s="17"/>
      <c r="L15" s="17"/>
      <c r="M15" s="17"/>
      <c r="N15" s="17"/>
    </row>
    <row r="16" spans="1:14" x14ac:dyDescent="0.35">
      <c r="A16" s="26">
        <v>24</v>
      </c>
      <c r="B16" s="38" t="s">
        <v>87</v>
      </c>
      <c r="C16" s="26">
        <v>60</v>
      </c>
      <c r="D16" s="26">
        <v>0.56999999999999995</v>
      </c>
      <c r="E16" s="26">
        <v>3.6</v>
      </c>
      <c r="F16" s="26">
        <v>1.8</v>
      </c>
      <c r="G16" s="26">
        <v>42.36</v>
      </c>
      <c r="H16" s="17"/>
      <c r="I16" s="17"/>
      <c r="J16" s="17"/>
      <c r="K16" s="17"/>
      <c r="L16" s="17"/>
      <c r="M16" s="17"/>
      <c r="N16" s="17"/>
    </row>
    <row r="17" spans="1:14" x14ac:dyDescent="0.35">
      <c r="A17" s="4">
        <v>88</v>
      </c>
      <c r="B17" s="15" t="s">
        <v>65</v>
      </c>
      <c r="C17" s="4">
        <v>250</v>
      </c>
      <c r="D17" s="4">
        <v>1.8</v>
      </c>
      <c r="E17" s="4">
        <v>4.9800000000000004</v>
      </c>
      <c r="F17" s="4">
        <v>8.1300000000000008</v>
      </c>
      <c r="G17" s="4">
        <v>84.48</v>
      </c>
      <c r="H17" s="17"/>
      <c r="I17" s="17"/>
      <c r="J17" s="17"/>
      <c r="K17" s="17"/>
      <c r="L17" s="17"/>
      <c r="M17" s="17"/>
      <c r="N17" s="17"/>
    </row>
    <row r="18" spans="1:14" ht="15" thickBot="1" x14ac:dyDescent="0.4">
      <c r="A18" s="35">
        <v>278</v>
      </c>
      <c r="B18" s="32" t="s">
        <v>84</v>
      </c>
      <c r="C18" s="24">
        <v>110</v>
      </c>
      <c r="D18" s="24">
        <v>8.1300000000000008</v>
      </c>
      <c r="E18" s="24">
        <v>9.01</v>
      </c>
      <c r="F18" s="24">
        <v>10.72</v>
      </c>
      <c r="G18" s="24">
        <v>157</v>
      </c>
      <c r="H18" s="17"/>
      <c r="I18" s="17"/>
      <c r="J18" s="17"/>
      <c r="K18" s="17"/>
      <c r="L18" s="17"/>
      <c r="M18" s="17"/>
      <c r="N18" s="17"/>
    </row>
    <row r="19" spans="1:14" ht="15" thickBot="1" x14ac:dyDescent="0.4">
      <c r="A19" s="35">
        <v>302</v>
      </c>
      <c r="B19" s="32" t="s">
        <v>85</v>
      </c>
      <c r="C19" s="24">
        <v>150</v>
      </c>
      <c r="D19" s="24">
        <v>5.4</v>
      </c>
      <c r="E19" s="24">
        <v>3.3</v>
      </c>
      <c r="F19" s="24">
        <v>25.7</v>
      </c>
      <c r="G19" s="24">
        <v>148</v>
      </c>
      <c r="H19" s="5"/>
      <c r="I19" s="5"/>
      <c r="J19" s="5"/>
      <c r="K19" s="5"/>
      <c r="L19" s="5"/>
      <c r="M19" s="5"/>
      <c r="N19" s="5"/>
    </row>
    <row r="20" spans="1:14" ht="15" thickBot="1" x14ac:dyDescent="0.4">
      <c r="A20" s="36">
        <v>389</v>
      </c>
      <c r="B20" s="33" t="s">
        <v>86</v>
      </c>
      <c r="C20" s="26">
        <v>200</v>
      </c>
      <c r="D20" s="26">
        <v>1.7</v>
      </c>
      <c r="E20" s="26">
        <v>0.2</v>
      </c>
      <c r="F20" s="26">
        <v>18.899999999999999</v>
      </c>
      <c r="G20" s="26">
        <v>84</v>
      </c>
      <c r="H20" s="5"/>
      <c r="I20" s="5"/>
      <c r="J20" s="5"/>
      <c r="K20" s="5"/>
      <c r="L20" s="5"/>
      <c r="M20" s="5"/>
      <c r="N20" s="5"/>
    </row>
    <row r="21" spans="1:14" x14ac:dyDescent="0.35">
      <c r="A21" s="26"/>
      <c r="B21" s="33" t="s">
        <v>34</v>
      </c>
      <c r="C21" s="26">
        <v>40</v>
      </c>
      <c r="D21" s="26">
        <v>2.2400000000000002</v>
      </c>
      <c r="E21" s="26">
        <v>0.44</v>
      </c>
      <c r="F21" s="26">
        <v>19.760000000000002</v>
      </c>
      <c r="G21" s="26">
        <v>91.96</v>
      </c>
      <c r="H21" s="5"/>
      <c r="I21" s="5"/>
      <c r="J21" s="5"/>
      <c r="K21" s="5"/>
      <c r="L21" s="5"/>
      <c r="M21" s="5"/>
      <c r="N21" s="5"/>
    </row>
    <row r="22" spans="1:14" ht="15" thickBot="1" x14ac:dyDescent="0.4">
      <c r="A22" s="37"/>
      <c r="B22" s="32" t="s">
        <v>10</v>
      </c>
      <c r="C22" s="29"/>
      <c r="D22" s="24">
        <v>25.01</v>
      </c>
      <c r="E22" s="24">
        <v>23.14</v>
      </c>
      <c r="F22" s="24">
        <v>86.16</v>
      </c>
      <c r="G22" s="24">
        <v>646.32000000000005</v>
      </c>
      <c r="H22" s="5"/>
      <c r="I22" s="5"/>
      <c r="J22" s="5"/>
      <c r="K22" s="5"/>
      <c r="L22" s="5"/>
      <c r="M22" s="5"/>
      <c r="N22" s="5"/>
    </row>
    <row r="23" spans="1:14" x14ac:dyDescent="0.3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x14ac:dyDescent="0.35">
      <c r="A24" s="5"/>
      <c r="B24" s="5" t="s">
        <v>88</v>
      </c>
      <c r="C24" s="5"/>
      <c r="D24" s="8">
        <f>D14+D22</f>
        <v>45.070000000000007</v>
      </c>
      <c r="E24" s="8">
        <f t="shared" ref="E24:G24" si="0">E14+E22</f>
        <v>34.369999999999997</v>
      </c>
      <c r="F24" s="8">
        <f t="shared" si="0"/>
        <v>118.52</v>
      </c>
      <c r="G24" s="8">
        <f t="shared" si="0"/>
        <v>951.01</v>
      </c>
      <c r="H24" s="5"/>
      <c r="I24" s="5"/>
      <c r="J24" s="5"/>
      <c r="K24" s="5"/>
      <c r="L24" s="5"/>
      <c r="M24" s="5"/>
      <c r="N24" s="5"/>
    </row>
    <row r="25" spans="1:14" x14ac:dyDescent="0.3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x14ac:dyDescent="0.35">
      <c r="A26" s="5"/>
      <c r="B26" s="14" t="s">
        <v>62</v>
      </c>
      <c r="C26" s="14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x14ac:dyDescent="0.3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</sheetData>
  <mergeCells count="9">
    <mergeCell ref="A8:G8"/>
    <mergeCell ref="A15:G15"/>
    <mergeCell ref="A1:N1"/>
    <mergeCell ref="A2:N2"/>
    <mergeCell ref="A3:N3"/>
    <mergeCell ref="A4:N4"/>
    <mergeCell ref="A5:N5"/>
    <mergeCell ref="B6:B7"/>
    <mergeCell ref="D6:F6"/>
  </mergeCells>
  <pageMargins left="0.25" right="0.25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титульный лист </vt:lpstr>
      <vt:lpstr>понедельник 1 неделя</vt:lpstr>
      <vt:lpstr>вторник первая неделя</vt:lpstr>
      <vt:lpstr>среда первая неделя </vt:lpstr>
      <vt:lpstr>четверг первая неделя  </vt:lpstr>
      <vt:lpstr>пятница первая неделя </vt:lpstr>
      <vt:lpstr>понедельник вторая неделя</vt:lpstr>
      <vt:lpstr>вторник вторая неделя</vt:lpstr>
      <vt:lpstr>среда вторая неделя</vt:lpstr>
      <vt:lpstr>четверг вторая неделя</vt:lpstr>
      <vt:lpstr>пятница вторая неделя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COMP</cp:lastModifiedBy>
  <dcterms:created xsi:type="dcterms:W3CDTF">2022-08-24T06:38:53Z</dcterms:created>
  <dcterms:modified xsi:type="dcterms:W3CDTF">2025-04-08T09:30:22Z</dcterms:modified>
</cp:coreProperties>
</file>